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<sst xmlns="http://schemas.openxmlformats.org/spreadsheetml/2006/main" count="71" uniqueCount="67">
  <si>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Распределение</t>
  </si>
  <si>
    <t>Всего:</t>
  </si>
  <si>
    <t>00</t>
  </si>
  <si>
    <t>000</t>
  </si>
  <si>
    <t>Общегосударственные вопросы</t>
  </si>
  <si>
    <t>Высшее должностное лицо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</si>
  <si>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</si>
  <si>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</si>
  <si>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</si>
  <si>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</si>
  <si>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</si>
  <si>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</si>
  <si>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</si>
  <si>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</si>
  <si>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</si>
  <si>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</si>
  <si>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на 2009 год</t>
  </si>
  <si>
    <t>тыс. рублей</t>
  </si>
  <si>
    <t>к решению Совета депутатов</t>
  </si>
  <si>
    <t>Функционирование высшего должностного лица</t>
  </si>
  <si>
    <t>Функционирование законодательных (представительных) органов власти</t>
  </si>
  <si>
    <t>Субвенция ФБ на выполнение полномочий по госрегистрации актов гражданского состояния</t>
  </si>
  <si>
    <t>Осуществление полномочий по первичному воинскому учету</t>
  </si>
  <si>
    <t>Мероприятия по мобилизационной подготовкке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</si>
  <si>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</si>
  <si>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</si>
  <si>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Мероприятия по обеспечению людей на водных объектах</t>
  </si>
  <si>
    <t>Обеспечение первичных мер пожарной безопасности</t>
  </si>
  <si>
    <t>Утверждение генеральных планов поселения,правил землепользования и застройки</t>
  </si>
  <si>
    <t>Содержание муниципального жилого фонда</t>
  </si>
  <si>
    <t>Владение, пользование и распоряжение имуществом</t>
  </si>
  <si>
    <t>Создание условий для предоставления транспортных услуг населению</t>
  </si>
  <si>
    <t xml:space="preserve">Содержание дорог 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</si>
  <si>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</si>
  <si>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</si>
  <si>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</si>
  <si>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</si>
  <si>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</si>
  <si>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Организация ритуальных услуг и содержание мест захоронеия</t>
  </si>
  <si>
    <t>Программа "Охрана природы и рациональное использование природных ресурсов Ханты-Мансийского района" на 2009-2010 годы</t>
  </si>
  <si>
    <t>Мероприятия по молодежной политике</t>
  </si>
  <si>
    <t>Дворцы и дома культуры</t>
  </si>
  <si>
    <t>Библиотеки</t>
  </si>
  <si>
    <t>Физическая культура и спорт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</si>
  <si>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</si>
  <si>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</si>
  <si>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</si>
  <si>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</si>
  <si>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</si>
  <si>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</si>
  <si>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</si>
  <si>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Проведение мероприятий в рамках международной экологической акции "Спасти и сохранить"</t>
  </si>
  <si>
    <t>Образование</t>
  </si>
  <si>
    <t>Культура,кинематография,средства массовой информации</t>
  </si>
  <si>
    <t>Здравоохранение</t>
  </si>
  <si>
    <t xml:space="preserve">бюджетных ассигнований по разделам, подразделам, целевым статьям  и видам расходов бюджета сельского поселения  Кедровый по функциональной классификации </t>
  </si>
  <si>
    <t>проведени выборов</t>
  </si>
  <si>
    <t>пенсия</t>
  </si>
  <si>
    <t>трансферты</t>
  </si>
  <si>
    <t>005</t>
  </si>
  <si>
    <t>017</t>
  </si>
  <si>
    <t>Финансирование экологических отрядлв</t>
  </si>
  <si>
    <t>Финансирование экологических отрядов</t>
  </si>
  <si>
    <t xml:space="preserve">Приложение 1 </t>
  </si>
  <si>
    <t>Другие вопросы в области культуры, кинематографии, средств массовой информации</t>
  </si>
  <si>
    <r>
      <t xml:space="preserve"> </t>
    </r>
    <r>
      <rPr>
        <sz val="10"/>
        <color indexed="8"/>
        <rFont val="Times New Roman"/>
        <family val="1"/>
      </rPr>
      <t>сельского поселения Кедровый</t>
    </r>
  </si>
  <si>
    <t>от 11.12.2009 № 83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</si>
</sst>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10"/>
      <color indexed="10"/>
      <name val="Arial"/>
      <family val="0"/>
    </font>
    <font>
      <sz val="2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10" xfId="52" applyNumberFormat="1" applyFont="1" applyFill="1" applyBorder="1" applyAlignment="1" applyProtection="1">
      <alignment horizontal="right"/>
      <protection hidden="1"/>
    </xf>
    <xf numFmtId="4" fontId="6" fillId="0" borderId="10" xfId="52" applyNumberFormat="1" applyFont="1" applyFill="1" applyBorder="1" applyAlignment="1" applyProtection="1">
      <alignment horizontal="right"/>
      <protection hidden="1"/>
    </xf>
    <xf numFmtId="4" fontId="6" fillId="0" borderId="0" xfId="52" applyNumberFormat="1" applyFont="1" applyFill="1">
      <alignment/>
      <protection/>
    </xf>
    <xf numFmtId="166" fontId="7" fillId="0" borderId="10" xfId="52" applyNumberFormat="1" applyFont="1" applyFill="1" applyBorder="1" applyAlignment="1" applyProtection="1">
      <alignment/>
      <protection hidden="1"/>
    </xf>
    <xf numFmtId="0" fontId="8" fillId="0" borderId="0" xfId="52" applyFont="1" applyFill="1">
      <alignment/>
      <protection/>
    </xf>
    <xf numFmtId="165" fontId="7" fillId="0" borderId="11" xfId="53" applyNumberFormat="1" applyFont="1" applyFill="1" applyBorder="1" applyAlignment="1" applyProtection="1">
      <alignment/>
      <protection hidden="1"/>
    </xf>
    <xf numFmtId="167" fontId="7" fillId="0" borderId="11" xfId="53" applyNumberFormat="1" applyFont="1" applyFill="1" applyBorder="1" applyAlignment="1" applyProtection="1">
      <alignment/>
      <protection hidden="1"/>
    </xf>
    <xf numFmtId="4" fontId="5" fillId="0" borderId="11" xfId="53" applyNumberFormat="1" applyFont="1" applyFill="1" applyBorder="1" applyAlignment="1" applyProtection="1">
      <alignment/>
      <protection hidden="1"/>
    </xf>
    <xf numFmtId="4" fontId="5" fillId="0" borderId="11" xfId="52" applyNumberFormat="1" applyFont="1" applyFill="1" applyBorder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165" fontId="7" fillId="0" borderId="12" xfId="52" applyNumberFormat="1" applyFont="1" applyFill="1" applyBorder="1" applyAlignment="1" applyProtection="1">
      <alignment/>
      <protection hidden="1"/>
    </xf>
    <xf numFmtId="166" fontId="7" fillId="0" borderId="12" xfId="52" applyNumberFormat="1" applyFont="1" applyFill="1" applyBorder="1" applyAlignment="1" applyProtection="1">
      <alignment/>
      <protection hidden="1"/>
    </xf>
    <xf numFmtId="167" fontId="7" fillId="0" borderId="12" xfId="52" applyNumberFormat="1" applyFont="1" applyFill="1" applyBorder="1" applyAlignment="1" applyProtection="1">
      <alignment/>
      <protection hidden="1"/>
    </xf>
    <xf numFmtId="4" fontId="5" fillId="0" borderId="12" xfId="52" applyNumberFormat="1" applyFont="1" applyFill="1" applyBorder="1" applyAlignment="1" applyProtection="1">
      <alignment horizontal="right"/>
      <protection hidden="1"/>
    </xf>
    <xf numFmtId="4" fontId="5" fillId="0" borderId="13" xfId="52" applyNumberFormat="1" applyFont="1" applyFill="1" applyBorder="1" applyAlignment="1" applyProtection="1">
      <alignment/>
      <protection hidden="1"/>
    </xf>
    <xf numFmtId="0" fontId="11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166" fontId="4" fillId="0" borderId="10" xfId="52" applyNumberFormat="1" applyFont="1" applyFill="1" applyBorder="1" applyAlignment="1" applyProtection="1">
      <alignment/>
      <protection hidden="1"/>
    </xf>
    <xf numFmtId="165" fontId="4" fillId="0" borderId="10" xfId="52" applyNumberFormat="1" applyFont="1" applyFill="1" applyBorder="1" applyAlignment="1" applyProtection="1">
      <alignment/>
      <protection hidden="1"/>
    </xf>
    <xf numFmtId="167" fontId="4" fillId="0" borderId="10" xfId="52" applyNumberFormat="1" applyFont="1" applyFill="1" applyBorder="1" applyAlignment="1" applyProtection="1">
      <alignment/>
      <protection hidden="1"/>
    </xf>
    <xf numFmtId="4" fontId="6" fillId="0" borderId="11" xfId="52" applyNumberFormat="1" applyFont="1" applyFill="1" applyBorder="1" applyAlignment="1" applyProtection="1">
      <alignment/>
      <protection hidden="1"/>
    </xf>
    <xf numFmtId="4" fontId="6" fillId="0" borderId="11" xfId="52" applyNumberFormat="1" applyFont="1" applyFill="1" applyBorder="1">
      <alignment/>
      <protection/>
    </xf>
    <xf numFmtId="164" fontId="12" fillId="0" borderId="16" xfId="52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8" fillId="0" borderId="0" xfId="52" applyFont="1" applyFill="1">
      <alignment/>
      <protection/>
    </xf>
    <xf numFmtId="49" fontId="7" fillId="0" borderId="17" xfId="52" applyNumberFormat="1" applyFont="1" applyFill="1" applyBorder="1" applyAlignment="1" applyProtection="1">
      <alignment horizontal="right"/>
      <protection hidden="1"/>
    </xf>
    <xf numFmtId="4" fontId="5" fillId="0" borderId="17" xfId="52" applyNumberFormat="1" applyFont="1" applyFill="1" applyBorder="1" applyAlignment="1" applyProtection="1">
      <alignment horizontal="right"/>
      <protection hidden="1"/>
    </xf>
    <xf numFmtId="4" fontId="5" fillId="0" borderId="18" xfId="52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Alignment="1">
      <alignment/>
    </xf>
    <xf numFmtId="169" fontId="8" fillId="0" borderId="17" xfId="52" applyNumberFormat="1" applyFont="1" applyFill="1" applyBorder="1" applyAlignment="1" applyProtection="1">
      <alignment horizontal="center"/>
      <protection hidden="1"/>
    </xf>
    <xf numFmtId="169" fontId="8" fillId="0" borderId="19" xfId="52" applyNumberFormat="1" applyFont="1" applyFill="1" applyBorder="1" applyAlignment="1" applyProtection="1">
      <alignment horizontal="center"/>
      <protection hidden="1"/>
    </xf>
    <xf numFmtId="169" fontId="8" fillId="0" borderId="12" xfId="52" applyNumberFormat="1" applyFont="1" applyFill="1" applyBorder="1" applyAlignment="1" applyProtection="1">
      <alignment horizontal="center"/>
      <protection hidden="1"/>
    </xf>
    <xf numFmtId="169" fontId="8" fillId="0" borderId="20" xfId="52" applyNumberFormat="1" applyFont="1" applyFill="1" applyBorder="1" applyAlignment="1">
      <alignment horizontal="center"/>
      <protection/>
    </xf>
    <xf numFmtId="169" fontId="3" fillId="0" borderId="10" xfId="52" applyNumberFormat="1" applyFont="1" applyFill="1" applyBorder="1" applyAlignment="1" applyProtection="1">
      <alignment horizontal="center"/>
      <protection hidden="1"/>
    </xf>
    <xf numFmtId="169" fontId="8" fillId="0" borderId="10" xfId="52" applyNumberFormat="1" applyFont="1" applyFill="1" applyBorder="1" applyAlignment="1" applyProtection="1">
      <alignment horizontal="center"/>
      <protection hidden="1"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5" fillId="0" borderId="0" xfId="52" applyFont="1" applyFill="1" applyBorder="1" applyAlignment="1">
      <alignment wrapText="1"/>
      <protection/>
    </xf>
    <xf numFmtId="165" fontId="17" fillId="0" borderId="0" xfId="53" applyNumberFormat="1" applyFont="1" applyFill="1" applyBorder="1" applyAlignment="1" applyProtection="1">
      <alignment/>
      <protection hidden="1"/>
    </xf>
    <xf numFmtId="166" fontId="17" fillId="0" borderId="0" xfId="53" applyNumberFormat="1" applyFont="1" applyFill="1" applyBorder="1" applyAlignment="1" applyProtection="1">
      <alignment/>
      <protection hidden="1"/>
    </xf>
    <xf numFmtId="167" fontId="17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4" fontId="13" fillId="0" borderId="21" xfId="52" applyNumberFormat="1" applyFont="1" applyFill="1" applyBorder="1" applyAlignment="1" applyProtection="1">
      <alignment wrapText="1"/>
      <protection hidden="1"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10" fillId="0" borderId="22" xfId="0" applyFont="1" applyFill="1" applyBorder="1" applyAlignment="1">
      <alignment horizontal="center" vertical="center" wrapText="1"/>
    </xf>
    <xf numFmtId="49" fontId="13" fillId="0" borderId="23" xfId="52" applyNumberFormat="1" applyFont="1" applyFill="1" applyBorder="1" applyAlignment="1" applyProtection="1">
      <alignment horizontal="left"/>
      <protection hidden="1"/>
    </xf>
    <xf numFmtId="164" fontId="13" fillId="0" borderId="16" xfId="53" applyNumberFormat="1" applyFont="1" applyFill="1" applyBorder="1" applyAlignment="1" applyProtection="1">
      <alignment wrapText="1"/>
      <protection hidden="1"/>
    </xf>
    <xf numFmtId="165" fontId="7" fillId="0" borderId="10" xfId="53" applyNumberFormat="1" applyFont="1" applyFill="1" applyBorder="1" applyAlignment="1" applyProtection="1">
      <alignment/>
      <protection hidden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6" fillId="0" borderId="25" xfId="52" applyNumberFormat="1" applyFont="1" applyFill="1" applyBorder="1" applyAlignment="1" applyProtection="1">
      <alignment horizontal="centerContinuous"/>
      <protection hidden="1"/>
    </xf>
    <xf numFmtId="0" fontId="4" fillId="0" borderId="26" xfId="52" applyNumberFormat="1" applyFont="1" applyFill="1" applyBorder="1" applyAlignment="1" applyProtection="1">
      <alignment horizontal="center"/>
      <protection hidden="1"/>
    </xf>
    <xf numFmtId="0" fontId="4" fillId="0" borderId="27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Fill="1" applyAlignment="1">
      <alignment horizontal="center" vertical="center" wrapText="1"/>
      <protection/>
    </xf>
    <xf numFmtId="165" fontId="4" fillId="0" borderId="11" xfId="52" applyNumberFormat="1" applyFont="1" applyFill="1" applyBorder="1" applyAlignment="1" applyProtection="1">
      <alignment/>
      <protection hidden="1"/>
    </xf>
    <xf numFmtId="167" fontId="4" fillId="0" borderId="11" xfId="52" applyNumberFormat="1" applyFont="1" applyFill="1" applyBorder="1" applyAlignment="1" applyProtection="1">
      <alignment/>
      <protection hidden="1"/>
    </xf>
    <xf numFmtId="169" fontId="3" fillId="0" borderId="20" xfId="52" applyNumberFormat="1" applyFill="1" applyBorder="1" applyAlignment="1">
      <alignment horizontal="center"/>
      <protection/>
    </xf>
    <xf numFmtId="164" fontId="13" fillId="0" borderId="16" xfId="52" applyNumberFormat="1" applyFont="1" applyFill="1" applyBorder="1" applyAlignment="1" applyProtection="1">
      <alignment wrapText="1"/>
      <protection hidden="1"/>
    </xf>
    <xf numFmtId="165" fontId="7" fillId="0" borderId="10" xfId="52" applyNumberFormat="1" applyFont="1" applyFill="1" applyBorder="1" applyAlignment="1" applyProtection="1">
      <alignment/>
      <protection hidden="1"/>
    </xf>
    <xf numFmtId="165" fontId="7" fillId="0" borderId="11" xfId="52" applyNumberFormat="1" applyFont="1" applyFill="1" applyBorder="1" applyAlignment="1" applyProtection="1">
      <alignment/>
      <protection hidden="1"/>
    </xf>
    <xf numFmtId="167" fontId="7" fillId="0" borderId="11" xfId="52" applyNumberFormat="1" applyFont="1" applyFill="1" applyBorder="1" applyAlignment="1" applyProtection="1">
      <alignment/>
      <protection hidden="1"/>
    </xf>
    <xf numFmtId="165" fontId="7" fillId="0" borderId="10" xfId="52" applyNumberFormat="1" applyFont="1" applyFill="1" applyBorder="1" applyAlignment="1" applyProtection="1">
      <alignment/>
      <protection hidden="1"/>
    </xf>
    <xf numFmtId="165" fontId="7" fillId="0" borderId="11" xfId="52" applyNumberFormat="1" applyFont="1" applyFill="1" applyBorder="1" applyAlignment="1" applyProtection="1">
      <alignment/>
      <protection hidden="1"/>
    </xf>
    <xf numFmtId="166" fontId="7" fillId="0" borderId="10" xfId="52" applyNumberFormat="1" applyFont="1" applyFill="1" applyBorder="1" applyAlignment="1" applyProtection="1">
      <alignment/>
      <protection hidden="1"/>
    </xf>
    <xf numFmtId="167" fontId="7" fillId="0" borderId="11" xfId="52" applyNumberFormat="1" applyFont="1" applyFill="1" applyBorder="1" applyAlignment="1" applyProtection="1">
      <alignment/>
      <protection hidden="1"/>
    </xf>
    <xf numFmtId="164" fontId="12" fillId="0" borderId="28" xfId="52" applyNumberFormat="1" applyFont="1" applyFill="1" applyBorder="1" applyAlignment="1" applyProtection="1">
      <alignment wrapText="1"/>
      <protection hidden="1"/>
    </xf>
    <xf numFmtId="165" fontId="4" fillId="0" borderId="29" xfId="52" applyNumberFormat="1" applyFont="1" applyFill="1" applyBorder="1" applyAlignment="1" applyProtection="1">
      <alignment/>
      <protection hidden="1"/>
    </xf>
    <xf numFmtId="166" fontId="4" fillId="0" borderId="29" xfId="52" applyNumberFormat="1" applyFont="1" applyFill="1" applyBorder="1" applyAlignment="1" applyProtection="1">
      <alignment/>
      <protection hidden="1"/>
    </xf>
    <xf numFmtId="167" fontId="4" fillId="0" borderId="29" xfId="52" applyNumberFormat="1" applyFont="1" applyFill="1" applyBorder="1" applyAlignment="1" applyProtection="1">
      <alignment/>
      <protection hidden="1"/>
    </xf>
    <xf numFmtId="4" fontId="6" fillId="0" borderId="29" xfId="52" applyNumberFormat="1" applyFont="1" applyFill="1" applyBorder="1" applyAlignment="1" applyProtection="1">
      <alignment horizontal="right"/>
      <protection hidden="1"/>
    </xf>
    <xf numFmtId="4" fontId="6" fillId="0" borderId="30" xfId="52" applyNumberFormat="1" applyFont="1" applyFill="1" applyBorder="1" applyAlignment="1" applyProtection="1">
      <alignment/>
      <protection hidden="1"/>
    </xf>
    <xf numFmtId="4" fontId="6" fillId="0" borderId="30" xfId="52" applyNumberFormat="1" applyFont="1" applyFill="1" applyBorder="1">
      <alignment/>
      <protection/>
    </xf>
    <xf numFmtId="169" fontId="3" fillId="0" borderId="29" xfId="52" applyNumberFormat="1" applyFont="1" applyFill="1" applyBorder="1" applyAlignment="1" applyProtection="1">
      <alignment horizontal="center"/>
      <protection hidden="1"/>
    </xf>
    <xf numFmtId="4" fontId="5" fillId="0" borderId="11" xfId="52" applyNumberFormat="1" applyFont="1" applyFill="1" applyBorder="1" applyAlignment="1" applyProtection="1">
      <alignment/>
      <protection hidden="1"/>
    </xf>
    <xf numFmtId="4" fontId="5" fillId="0" borderId="11" xfId="52" applyNumberFormat="1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13" fillId="0" borderId="10" xfId="52" applyFont="1" applyFill="1" applyBorder="1">
      <alignment/>
      <protection/>
    </xf>
    <xf numFmtId="49" fontId="13" fillId="0" borderId="10" xfId="52" applyNumberFormat="1" applyFont="1" applyFill="1" applyBorder="1" applyAlignment="1">
      <alignment horizontal="right"/>
      <protection/>
    </xf>
    <xf numFmtId="0" fontId="8" fillId="0" borderId="10" xfId="52" applyFont="1" applyFill="1" applyBorder="1" applyAlignment="1">
      <alignment horizontal="center"/>
      <protection/>
    </xf>
    <xf numFmtId="165" fontId="4" fillId="0" borderId="10" xfId="52" applyNumberFormat="1" applyFont="1" applyFill="1" applyBorder="1" applyAlignment="1" applyProtection="1">
      <alignment/>
      <protection hidden="1"/>
    </xf>
    <xf numFmtId="165" fontId="4" fillId="0" borderId="11" xfId="52" applyNumberFormat="1" applyFont="1" applyFill="1" applyBorder="1" applyAlignment="1" applyProtection="1">
      <alignment/>
      <protection hidden="1"/>
    </xf>
    <xf numFmtId="166" fontId="4" fillId="0" borderId="10" xfId="52" applyNumberFormat="1" applyFont="1" applyFill="1" applyBorder="1" applyAlignment="1" applyProtection="1">
      <alignment/>
      <protection hidden="1"/>
    </xf>
    <xf numFmtId="167" fontId="4" fillId="0" borderId="11" xfId="52" applyNumberFormat="1" applyFont="1" applyFill="1" applyBorder="1" applyAlignment="1" applyProtection="1">
      <alignment/>
      <protection hidden="1"/>
    </xf>
    <xf numFmtId="4" fontId="6" fillId="0" borderId="11" xfId="52" applyNumberFormat="1" applyFont="1" applyFill="1" applyBorder="1" applyAlignment="1" applyProtection="1">
      <alignment/>
      <protection hidden="1"/>
    </xf>
    <xf numFmtId="4" fontId="6" fillId="0" borderId="11" xfId="52" applyNumberFormat="1" applyFont="1" applyFill="1" applyBorder="1">
      <alignment/>
      <protection/>
    </xf>
    <xf numFmtId="0" fontId="18" fillId="0" borderId="0" xfId="52" applyFont="1" applyFill="1">
      <alignment/>
      <protection/>
    </xf>
    <xf numFmtId="0" fontId="19" fillId="0" borderId="0" xfId="52" applyFont="1" applyFill="1">
      <alignment/>
      <protection/>
    </xf>
    <xf numFmtId="169" fontId="3" fillId="0" borderId="31" xfId="52" applyNumberFormat="1" applyFont="1" applyFill="1" applyBorder="1" applyAlignment="1">
      <alignment horizontal="center"/>
      <protection/>
    </xf>
    <xf numFmtId="169" fontId="3" fillId="0" borderId="32" xfId="52" applyNumberFormat="1" applyFill="1" applyBorder="1" applyAlignment="1">
      <alignment horizontal="center"/>
      <protection/>
    </xf>
    <xf numFmtId="169" fontId="8" fillId="0" borderId="13" xfId="52" applyNumberFormat="1" applyFont="1" applyFill="1" applyBorder="1" applyAlignment="1" applyProtection="1">
      <alignment horizontal="center"/>
      <protection hidden="1"/>
    </xf>
    <xf numFmtId="169" fontId="8" fillId="0" borderId="33" xfId="52" applyNumberFormat="1" applyFont="1" applyFill="1" applyBorder="1" applyAlignment="1" applyProtection="1">
      <alignment horizontal="center"/>
      <protection hidden="1"/>
    </xf>
    <xf numFmtId="169" fontId="3" fillId="0" borderId="34" xfId="52" applyNumberFormat="1" applyFill="1" applyBorder="1" applyAlignment="1">
      <alignment horizontal="center"/>
      <protection/>
    </xf>
    <xf numFmtId="169" fontId="8" fillId="0" borderId="35" xfId="52" applyNumberFormat="1" applyFont="1" applyFill="1" applyBorder="1" applyAlignment="1" applyProtection="1">
      <alignment horizontal="center"/>
      <protection hidden="1"/>
    </xf>
    <xf numFmtId="0" fontId="8" fillId="0" borderId="36" xfId="52" applyFont="1" applyFill="1" applyBorder="1" applyAlignment="1">
      <alignment horizontal="center"/>
      <protection/>
    </xf>
    <xf numFmtId="0" fontId="8" fillId="0" borderId="34" xfId="52" applyFont="1" applyFill="1" applyBorder="1" applyAlignment="1">
      <alignment horizontal="center"/>
      <protection/>
    </xf>
    <xf numFmtId="169" fontId="8" fillId="0" borderId="37" xfId="52" applyNumberFormat="1" applyFont="1" applyFill="1" applyBorder="1" applyAlignment="1" applyProtection="1">
      <alignment horizontal="center"/>
      <protection hidden="1"/>
    </xf>
    <xf numFmtId="0" fontId="2" fillId="0" borderId="26" xfId="52" applyFont="1" applyFill="1" applyBorder="1">
      <alignment/>
      <protection/>
    </xf>
    <xf numFmtId="0" fontId="13" fillId="0" borderId="26" xfId="52" applyFont="1" applyFill="1" applyBorder="1">
      <alignment/>
      <protection/>
    </xf>
    <xf numFmtId="49" fontId="13" fillId="0" borderId="26" xfId="52" applyNumberFormat="1" applyFont="1" applyFill="1" applyBorder="1" applyAlignment="1">
      <alignment horizontal="right"/>
      <protection/>
    </xf>
    <xf numFmtId="0" fontId="8" fillId="0" borderId="26" xfId="52" applyFont="1" applyFill="1" applyBorder="1" applyAlignment="1">
      <alignment horizontal="center"/>
      <protection/>
    </xf>
    <xf numFmtId="0" fontId="12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right"/>
      <protection/>
    </xf>
    <xf numFmtId="0" fontId="9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0"/>
  <sheetViews>
    <sheetView tabSelected="1" zoomScale="120" zoomScaleNormal="120" zoomScalePageLayoutView="0" workbookViewId="0" topLeftCell="A1">
      <selection activeCell="A7" sqref="A7:K8"/>
    </sheetView>
  </sheetViews>
  <sheetFormatPr defaultColWidth="9.00390625" defaultRowHeight="12.75"/>
  <cols>
    <col min="1" max="1" width="42.875" style="22" customWidth="1"/>
    <col min="2" max="3" width="4.625" style="1" customWidth="1"/>
    <col min="4" max="4" width="7.25390625" style="1" customWidth="1"/>
    <col min="5" max="5" width="7.625" style="1" customWidth="1"/>
    <col min="6" max="6" width="15.75390625" style="7" hidden="1" customWidth="1"/>
    <col min="7" max="7" width="10.75390625" style="7" hidden="1" customWidth="1"/>
    <col min="8" max="8" width="7.875" style="7" hidden="1" customWidth="1"/>
    <col min="9" max="9" width="12.00390625" style="15" customWidth="1"/>
    <col min="10" max="10" width="12.00390625" style="14" customWidth="1"/>
    <col min="11" max="11" width="11.625" style="14" customWidth="1"/>
    <col min="12" max="12" width="13.875" style="1" customWidth="1"/>
    <col min="13" max="16384" width="9.125" style="1" customWidth="1"/>
  </cols>
  <sheetData>
    <row r="2" spans="10:11" ht="13.5" customHeight="1">
      <c r="J2" s="122" t="s">
        <v>63</v>
      </c>
      <c r="K2" s="122"/>
    </row>
    <row r="3" spans="1:11" ht="38.25" customHeight="1">
      <c r="A3" s="105"/>
      <c r="B3" s="104"/>
      <c r="C3" s="104"/>
      <c r="D3" s="104"/>
      <c r="E3" s="104"/>
      <c r="I3" s="123" t="s">
        <v>18</v>
      </c>
      <c r="J3" s="123"/>
      <c r="K3" s="123"/>
    </row>
    <row r="4" spans="9:11" ht="12.75">
      <c r="I4" s="124" t="s">
        <v>65</v>
      </c>
      <c r="J4" s="124"/>
      <c r="K4" s="124"/>
    </row>
    <row r="5" spans="10:11" ht="12.75">
      <c r="J5" s="124" t="s">
        <v>66</v>
      </c>
      <c r="K5" s="124"/>
    </row>
    <row r="6" spans="1:11" ht="12.75">
      <c r="A6" s="120" t="s">
        <v>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121" t="s">
        <v>55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1.2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s="3" customFormat="1" ht="12.75">
      <c r="A9" s="120" t="s">
        <v>16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s="3" customFormat="1" ht="11.2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s="3" customFormat="1" ht="13.5" hidden="1" thickBot="1">
      <c r="A11" s="21"/>
      <c r="B11" s="2"/>
      <c r="C11" s="2"/>
      <c r="D11" s="2"/>
      <c r="E11" s="2"/>
      <c r="F11" s="2"/>
      <c r="G11" s="2"/>
      <c r="H11" s="2"/>
      <c r="I11" s="2"/>
      <c r="K11" s="72" t="s">
        <v>17</v>
      </c>
      <c r="L11" s="67"/>
    </row>
    <row r="12" spans="1:12" s="3" customFormat="1" ht="120.75" customHeight="1">
      <c r="A12" s="62" t="s">
        <v>6</v>
      </c>
      <c r="B12" s="23" t="s">
        <v>7</v>
      </c>
      <c r="C12" s="23" t="s">
        <v>13</v>
      </c>
      <c r="D12" s="23" t="s">
        <v>8</v>
      </c>
      <c r="E12" s="23" t="s">
        <v>9</v>
      </c>
      <c r="F12" s="23" t="s">
        <v>10</v>
      </c>
      <c r="G12" s="23" t="s">
        <v>11</v>
      </c>
      <c r="H12" s="23" t="s">
        <v>12</v>
      </c>
      <c r="I12" s="23" t="s">
        <v>10</v>
      </c>
      <c r="J12" s="24" t="s">
        <v>11</v>
      </c>
      <c r="K12" s="66" t="s">
        <v>14</v>
      </c>
      <c r="L12" s="68"/>
    </row>
    <row r="13" spans="1:11" s="4" customFormat="1" ht="12.75" customHeight="1" thickBot="1">
      <c r="A13" s="69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0">
        <v>6</v>
      </c>
      <c r="J13" s="70">
        <v>7</v>
      </c>
      <c r="K13" s="71">
        <v>8</v>
      </c>
    </row>
    <row r="14" spans="1:12" s="9" customFormat="1" ht="27" customHeight="1" thickBot="1">
      <c r="A14" s="63" t="s">
        <v>1</v>
      </c>
      <c r="B14" s="38" t="s">
        <v>2</v>
      </c>
      <c r="C14" s="38" t="s">
        <v>2</v>
      </c>
      <c r="D14" s="38" t="s">
        <v>15</v>
      </c>
      <c r="E14" s="38" t="s">
        <v>3</v>
      </c>
      <c r="F14" s="39" t="e">
        <f>SUM(G14:H14)</f>
        <v>#REF!</v>
      </c>
      <c r="G14" s="40" t="e">
        <f>G15+#REF!+#REF!+#REF!+#REF!+#REF!+#REF!+#REF!+#REF!</f>
        <v>#REF!</v>
      </c>
      <c r="H14" s="40" t="e">
        <f>H15+#REF!+#REF!+#REF!+#REF!+#REF!+#REF!+#REF!+#REF!</f>
        <v>#REF!</v>
      </c>
      <c r="I14" s="42">
        <v>23983.56</v>
      </c>
      <c r="J14" s="111">
        <v>23534.2</v>
      </c>
      <c r="K14" s="43">
        <v>449.4</v>
      </c>
      <c r="L14" s="60"/>
    </row>
    <row r="15" spans="1:12" s="9" customFormat="1" ht="13.5" customHeight="1" thickBot="1">
      <c r="A15" s="59" t="s">
        <v>4</v>
      </c>
      <c r="B15" s="16">
        <v>1</v>
      </c>
      <c r="C15" s="16">
        <v>0</v>
      </c>
      <c r="D15" s="17">
        <v>0</v>
      </c>
      <c r="E15" s="18">
        <v>0</v>
      </c>
      <c r="F15" s="19" t="e">
        <f>SUM(G15:H15)</f>
        <v>#REF!</v>
      </c>
      <c r="G15" s="20" t="e">
        <f>G16+G59+#REF!+#REF!+#REF!+#REF!+#REF!</f>
        <v>#REF!</v>
      </c>
      <c r="H15" s="20" t="e">
        <f>H16+H59+#REF!+#REF!+#REF!+#REF!+#REF!</f>
        <v>#REF!</v>
      </c>
      <c r="I15" s="108">
        <f>I16+I18+I19</f>
        <v>10191.4</v>
      </c>
      <c r="J15" s="44">
        <f>J17+J18+J19</f>
        <v>10191.4</v>
      </c>
      <c r="K15" s="109"/>
      <c r="L15" s="60"/>
    </row>
    <row r="16" spans="1:11" s="9" customFormat="1" ht="49.5" customHeight="1">
      <c r="A16" s="84" t="s">
        <v>19</v>
      </c>
      <c r="B16" s="85">
        <v>1</v>
      </c>
      <c r="C16" s="85">
        <v>2</v>
      </c>
      <c r="D16" s="86">
        <v>0</v>
      </c>
      <c r="E16" s="87">
        <v>0</v>
      </c>
      <c r="F16" s="88">
        <f>SUM(G16:H16)</f>
        <v>1780000</v>
      </c>
      <c r="G16" s="89">
        <v>1780000</v>
      </c>
      <c r="H16" s="90"/>
      <c r="I16" s="91">
        <v>1136.5</v>
      </c>
      <c r="J16" s="91">
        <v>1136.5</v>
      </c>
      <c r="K16" s="106">
        <v>0</v>
      </c>
    </row>
    <row r="17" spans="1:11" s="9" customFormat="1" ht="49.5" customHeight="1">
      <c r="A17" s="84" t="s">
        <v>5</v>
      </c>
      <c r="B17" s="85">
        <v>1</v>
      </c>
      <c r="C17" s="85">
        <v>2</v>
      </c>
      <c r="D17" s="86">
        <v>20300</v>
      </c>
      <c r="E17" s="87">
        <v>500</v>
      </c>
      <c r="F17" s="88"/>
      <c r="G17" s="89"/>
      <c r="H17" s="90"/>
      <c r="I17" s="91">
        <v>1136.5</v>
      </c>
      <c r="J17" s="46">
        <v>1136.5</v>
      </c>
      <c r="K17" s="107">
        <v>0</v>
      </c>
    </row>
    <row r="18" spans="1:11" ht="21.75" customHeight="1">
      <c r="A18" s="31" t="s">
        <v>20</v>
      </c>
      <c r="B18" s="27">
        <v>1</v>
      </c>
      <c r="C18" s="27">
        <v>3</v>
      </c>
      <c r="D18" s="26">
        <v>0</v>
      </c>
      <c r="E18" s="28">
        <v>0</v>
      </c>
      <c r="F18" s="6">
        <v>500</v>
      </c>
      <c r="G18" s="29">
        <v>1780000</v>
      </c>
      <c r="H18" s="30"/>
      <c r="I18" s="46">
        <v>1096.5</v>
      </c>
      <c r="J18" s="46">
        <v>1096.5</v>
      </c>
      <c r="K18" s="107">
        <v>0</v>
      </c>
    </row>
    <row r="19" spans="1:11" ht="21.75" customHeight="1">
      <c r="A19" s="31" t="s">
        <v>44</v>
      </c>
      <c r="B19" s="27">
        <v>1</v>
      </c>
      <c r="C19" s="73">
        <v>4</v>
      </c>
      <c r="D19" s="26">
        <v>20400</v>
      </c>
      <c r="E19" s="74">
        <v>500</v>
      </c>
      <c r="F19" s="6">
        <v>500</v>
      </c>
      <c r="G19" s="29"/>
      <c r="H19" s="30"/>
      <c r="I19" s="46">
        <v>7958.4</v>
      </c>
      <c r="J19" s="46">
        <v>7958.4</v>
      </c>
      <c r="K19" s="110">
        <v>0</v>
      </c>
    </row>
    <row r="20" spans="1:11" ht="21.75" customHeight="1">
      <c r="A20" s="76" t="s">
        <v>21</v>
      </c>
      <c r="B20" s="80">
        <v>1</v>
      </c>
      <c r="C20" s="81">
        <v>14</v>
      </c>
      <c r="D20" s="82">
        <v>13800</v>
      </c>
      <c r="E20" s="83">
        <v>500</v>
      </c>
      <c r="F20" s="5">
        <v>500</v>
      </c>
      <c r="G20" s="92"/>
      <c r="H20" s="93"/>
      <c r="I20" s="47">
        <v>30.4</v>
      </c>
      <c r="J20" s="47">
        <v>0</v>
      </c>
      <c r="K20" s="45">
        <v>30.4</v>
      </c>
    </row>
    <row r="21" spans="1:11" ht="21.75" customHeight="1">
      <c r="A21" s="76"/>
      <c r="B21" s="80">
        <v>1</v>
      </c>
      <c r="C21" s="81">
        <v>14</v>
      </c>
      <c r="D21" s="82">
        <v>920300</v>
      </c>
      <c r="E21" s="83">
        <v>500</v>
      </c>
      <c r="F21" s="5"/>
      <c r="G21" s="92"/>
      <c r="H21" s="93"/>
      <c r="I21" s="47">
        <v>328.9</v>
      </c>
      <c r="J21" s="47">
        <v>328.9</v>
      </c>
      <c r="K21" s="45">
        <v>0</v>
      </c>
    </row>
    <row r="22" spans="1:11" ht="21.75" customHeight="1">
      <c r="A22" s="76" t="s">
        <v>45</v>
      </c>
      <c r="B22" s="80">
        <v>2</v>
      </c>
      <c r="C22" s="81">
        <v>0</v>
      </c>
      <c r="D22" s="82">
        <v>0</v>
      </c>
      <c r="E22" s="83">
        <v>0</v>
      </c>
      <c r="F22" s="6"/>
      <c r="G22" s="29"/>
      <c r="H22" s="30"/>
      <c r="I22" s="47">
        <v>419</v>
      </c>
      <c r="J22" s="47">
        <v>0</v>
      </c>
      <c r="K22" s="45">
        <v>419</v>
      </c>
    </row>
    <row r="23" spans="1:11" ht="21.75" customHeight="1">
      <c r="A23" s="31" t="s">
        <v>22</v>
      </c>
      <c r="B23" s="27">
        <v>2</v>
      </c>
      <c r="C23" s="73">
        <v>3</v>
      </c>
      <c r="D23" s="26">
        <v>13600</v>
      </c>
      <c r="E23" s="74">
        <v>500</v>
      </c>
      <c r="F23" s="6">
        <v>500</v>
      </c>
      <c r="G23" s="29"/>
      <c r="H23" s="30"/>
      <c r="I23" s="46">
        <v>419</v>
      </c>
      <c r="J23" s="46">
        <v>0</v>
      </c>
      <c r="K23" s="75">
        <v>419</v>
      </c>
    </row>
    <row r="24" spans="1:11" ht="21.75" customHeight="1">
      <c r="A24" s="76" t="s">
        <v>46</v>
      </c>
      <c r="B24" s="80">
        <v>3</v>
      </c>
      <c r="C24" s="81">
        <v>0</v>
      </c>
      <c r="D24" s="82">
        <v>0</v>
      </c>
      <c r="E24" s="83">
        <v>0</v>
      </c>
      <c r="F24" s="6"/>
      <c r="G24" s="29"/>
      <c r="H24" s="30"/>
      <c r="I24" s="47">
        <f>I25+I26+I27+I28+I29</f>
        <v>260</v>
      </c>
      <c r="J24" s="47">
        <f>J25+J26+J27+J28+J29</f>
        <v>260</v>
      </c>
      <c r="K24" s="75">
        <v>0</v>
      </c>
    </row>
    <row r="25" spans="1:11" ht="21.75" customHeight="1">
      <c r="A25" s="31" t="s">
        <v>23</v>
      </c>
      <c r="B25" s="27">
        <v>3</v>
      </c>
      <c r="C25" s="73">
        <v>9</v>
      </c>
      <c r="D25" s="26">
        <v>2180100</v>
      </c>
      <c r="E25" s="74">
        <v>500</v>
      </c>
      <c r="F25" s="6">
        <v>14</v>
      </c>
      <c r="G25" s="29"/>
      <c r="H25" s="30"/>
      <c r="I25" s="46">
        <v>10</v>
      </c>
      <c r="J25" s="46">
        <v>10</v>
      </c>
      <c r="K25" s="75">
        <v>0</v>
      </c>
    </row>
    <row r="26" spans="1:11" ht="21.75" customHeight="1">
      <c r="A26" s="31" t="s">
        <v>24</v>
      </c>
      <c r="B26" s="27">
        <v>3</v>
      </c>
      <c r="C26" s="73">
        <v>9</v>
      </c>
      <c r="D26" s="26">
        <v>2180100</v>
      </c>
      <c r="E26" s="74">
        <v>500</v>
      </c>
      <c r="F26" s="6">
        <v>14</v>
      </c>
      <c r="G26" s="29"/>
      <c r="H26" s="30"/>
      <c r="I26" s="46">
        <v>45</v>
      </c>
      <c r="J26" s="46">
        <v>45</v>
      </c>
      <c r="K26" s="75">
        <v>0</v>
      </c>
    </row>
    <row r="27" spans="1:11" ht="21.75" customHeight="1">
      <c r="A27" s="31" t="s">
        <v>25</v>
      </c>
      <c r="B27" s="27">
        <v>3</v>
      </c>
      <c r="C27" s="73">
        <v>9</v>
      </c>
      <c r="D27" s="26">
        <v>2190100</v>
      </c>
      <c r="E27" s="74">
        <v>500</v>
      </c>
      <c r="F27" s="6">
        <v>14</v>
      </c>
      <c r="G27" s="29"/>
      <c r="H27" s="30"/>
      <c r="I27" s="46">
        <v>20</v>
      </c>
      <c r="J27" s="46">
        <v>20</v>
      </c>
      <c r="K27" s="75">
        <v>0</v>
      </c>
    </row>
    <row r="28" spans="1:11" ht="21.75" customHeight="1">
      <c r="A28" s="31" t="s">
        <v>26</v>
      </c>
      <c r="B28" s="27">
        <v>3</v>
      </c>
      <c r="C28" s="73">
        <v>9</v>
      </c>
      <c r="D28" s="26">
        <v>2180100</v>
      </c>
      <c r="E28" s="74">
        <v>500</v>
      </c>
      <c r="F28" s="6">
        <v>14</v>
      </c>
      <c r="G28" s="29"/>
      <c r="H28" s="30"/>
      <c r="I28" s="46">
        <v>95</v>
      </c>
      <c r="J28" s="46">
        <v>95</v>
      </c>
      <c r="K28" s="75">
        <v>0</v>
      </c>
    </row>
    <row r="29" spans="1:11" ht="21.75" customHeight="1">
      <c r="A29" s="31" t="s">
        <v>27</v>
      </c>
      <c r="B29" s="27">
        <v>3</v>
      </c>
      <c r="C29" s="73">
        <v>9</v>
      </c>
      <c r="D29" s="26">
        <v>2180100</v>
      </c>
      <c r="E29" s="74">
        <v>500</v>
      </c>
      <c r="F29" s="6">
        <v>14</v>
      </c>
      <c r="G29" s="29"/>
      <c r="H29" s="30"/>
      <c r="I29" s="46">
        <v>90</v>
      </c>
      <c r="J29" s="46">
        <v>90</v>
      </c>
      <c r="K29" s="75">
        <v>0</v>
      </c>
    </row>
    <row r="30" spans="1:11" ht="21.75" customHeight="1">
      <c r="A30" s="76" t="s">
        <v>47</v>
      </c>
      <c r="B30" s="77">
        <v>4</v>
      </c>
      <c r="C30" s="78">
        <v>0</v>
      </c>
      <c r="D30" s="8">
        <v>0</v>
      </c>
      <c r="E30" s="79">
        <v>0</v>
      </c>
      <c r="F30" s="6"/>
      <c r="G30" s="29"/>
      <c r="H30" s="30"/>
      <c r="I30" s="47">
        <v>248.1</v>
      </c>
      <c r="J30" s="47">
        <f>J31+J32</f>
        <v>248.1</v>
      </c>
      <c r="K30" s="75">
        <v>0</v>
      </c>
    </row>
    <row r="31" spans="1:11" ht="21.75" customHeight="1">
      <c r="A31" s="76"/>
      <c r="B31" s="77">
        <v>4</v>
      </c>
      <c r="C31" s="78">
        <v>1</v>
      </c>
      <c r="D31" s="8">
        <v>5100300</v>
      </c>
      <c r="E31" s="79">
        <v>0</v>
      </c>
      <c r="F31" s="6"/>
      <c r="G31" s="29"/>
      <c r="H31" s="30"/>
      <c r="I31" s="47">
        <v>238.1</v>
      </c>
      <c r="J31" s="47">
        <v>238.1</v>
      </c>
      <c r="K31" s="75">
        <v>0</v>
      </c>
    </row>
    <row r="32" spans="1:11" ht="21.75" customHeight="1">
      <c r="A32" s="31" t="s">
        <v>28</v>
      </c>
      <c r="B32" s="27">
        <v>4</v>
      </c>
      <c r="C32" s="73">
        <v>12</v>
      </c>
      <c r="D32" s="26">
        <v>3403000</v>
      </c>
      <c r="E32" s="74">
        <v>500</v>
      </c>
      <c r="F32" s="6">
        <v>500</v>
      </c>
      <c r="G32" s="29"/>
      <c r="H32" s="30"/>
      <c r="I32" s="46">
        <v>10</v>
      </c>
      <c r="J32" s="46">
        <v>10</v>
      </c>
      <c r="K32" s="75">
        <v>0</v>
      </c>
    </row>
    <row r="33" spans="1:11" ht="21.75" customHeight="1">
      <c r="A33" s="76" t="s">
        <v>48</v>
      </c>
      <c r="B33" s="80">
        <v>5</v>
      </c>
      <c r="C33" s="81">
        <v>0</v>
      </c>
      <c r="D33" s="82">
        <v>0</v>
      </c>
      <c r="E33" s="83">
        <v>0</v>
      </c>
      <c r="F33" s="6"/>
      <c r="G33" s="29"/>
      <c r="H33" s="30"/>
      <c r="I33" s="47">
        <f>I34+I37</f>
        <v>5098.4</v>
      </c>
      <c r="J33" s="47">
        <f>J34+J37</f>
        <v>5098.4</v>
      </c>
      <c r="K33" s="45">
        <v>0</v>
      </c>
    </row>
    <row r="34" spans="1:11" ht="21.75" customHeight="1">
      <c r="A34" s="76" t="s">
        <v>49</v>
      </c>
      <c r="B34" s="80">
        <v>5</v>
      </c>
      <c r="C34" s="81">
        <v>1</v>
      </c>
      <c r="D34" s="82">
        <v>0</v>
      </c>
      <c r="E34" s="83">
        <v>0</v>
      </c>
      <c r="F34" s="6"/>
      <c r="G34" s="29"/>
      <c r="H34" s="30"/>
      <c r="I34" s="47">
        <f>I35+I36</f>
        <v>2180</v>
      </c>
      <c r="J34" s="47">
        <f>J35+J36</f>
        <v>2180</v>
      </c>
      <c r="K34" s="45">
        <v>0</v>
      </c>
    </row>
    <row r="35" spans="1:11" ht="21.75" customHeight="1">
      <c r="A35" s="31" t="s">
        <v>29</v>
      </c>
      <c r="B35" s="27">
        <v>5</v>
      </c>
      <c r="C35" s="73">
        <v>1</v>
      </c>
      <c r="D35" s="26">
        <v>3500200</v>
      </c>
      <c r="E35" s="74">
        <v>500</v>
      </c>
      <c r="F35" s="6">
        <v>500</v>
      </c>
      <c r="G35" s="29"/>
      <c r="H35" s="30"/>
      <c r="I35" s="46">
        <v>1980</v>
      </c>
      <c r="J35" s="46">
        <v>1980</v>
      </c>
      <c r="K35" s="75">
        <v>0</v>
      </c>
    </row>
    <row r="36" spans="1:11" ht="21.75" customHeight="1">
      <c r="A36" s="31" t="s">
        <v>30</v>
      </c>
      <c r="B36" s="27">
        <v>5</v>
      </c>
      <c r="C36" s="73">
        <v>1</v>
      </c>
      <c r="D36" s="26">
        <v>3500300</v>
      </c>
      <c r="E36" s="74">
        <v>500</v>
      </c>
      <c r="F36" s="6">
        <v>500</v>
      </c>
      <c r="G36" s="29"/>
      <c r="H36" s="30"/>
      <c r="I36" s="46">
        <v>200</v>
      </c>
      <c r="J36" s="46">
        <v>200</v>
      </c>
      <c r="K36" s="75">
        <v>0</v>
      </c>
    </row>
    <row r="37" spans="1:11" ht="21.75" customHeight="1">
      <c r="A37" s="76" t="s">
        <v>50</v>
      </c>
      <c r="B37" s="80">
        <v>5</v>
      </c>
      <c r="C37" s="81">
        <v>3</v>
      </c>
      <c r="D37" s="82">
        <v>0</v>
      </c>
      <c r="E37" s="83">
        <v>0</v>
      </c>
      <c r="F37" s="6"/>
      <c r="G37" s="29"/>
      <c r="H37" s="30"/>
      <c r="I37" s="47">
        <f>I38+I39+I40+I41+I42+I43+I44+I45+I46</f>
        <v>2918.4</v>
      </c>
      <c r="J37" s="47">
        <f>J38+J39+J40+J41+J43+J42+J44+J45+J46</f>
        <v>2918.4</v>
      </c>
      <c r="K37" s="45">
        <v>0</v>
      </c>
    </row>
    <row r="38" spans="1:11" ht="21.75" customHeight="1">
      <c r="A38" s="31" t="s">
        <v>31</v>
      </c>
      <c r="B38" s="27">
        <v>5</v>
      </c>
      <c r="C38" s="73">
        <v>3</v>
      </c>
      <c r="D38" s="26">
        <v>6000200</v>
      </c>
      <c r="E38" s="74">
        <v>500</v>
      </c>
      <c r="F38" s="6">
        <v>500</v>
      </c>
      <c r="G38" s="29"/>
      <c r="H38" s="30"/>
      <c r="I38" s="46">
        <v>40</v>
      </c>
      <c r="J38" s="46">
        <v>40</v>
      </c>
      <c r="K38" s="75">
        <v>0</v>
      </c>
    </row>
    <row r="39" spans="1:11" ht="21.75" customHeight="1">
      <c r="A39" s="31" t="s">
        <v>32</v>
      </c>
      <c r="B39" s="27">
        <v>5</v>
      </c>
      <c r="C39" s="73">
        <v>3</v>
      </c>
      <c r="D39" s="26">
        <v>6000200</v>
      </c>
      <c r="E39" s="74">
        <v>500</v>
      </c>
      <c r="F39" s="6">
        <v>500</v>
      </c>
      <c r="G39" s="29"/>
      <c r="H39" s="30"/>
      <c r="I39" s="46">
        <v>1469.4</v>
      </c>
      <c r="J39" s="46">
        <v>1469.4</v>
      </c>
      <c r="K39" s="75">
        <v>0</v>
      </c>
    </row>
    <row r="40" spans="1:11" ht="21.75" customHeight="1">
      <c r="A40" s="31" t="s">
        <v>33</v>
      </c>
      <c r="B40" s="27">
        <v>5</v>
      </c>
      <c r="C40" s="73">
        <v>3</v>
      </c>
      <c r="D40" s="26">
        <v>6000500</v>
      </c>
      <c r="E40" s="74">
        <v>500</v>
      </c>
      <c r="F40" s="6">
        <v>500</v>
      </c>
      <c r="G40" s="29"/>
      <c r="H40" s="30"/>
      <c r="I40" s="46">
        <v>443</v>
      </c>
      <c r="J40" s="46">
        <v>443</v>
      </c>
      <c r="K40" s="75">
        <v>0</v>
      </c>
    </row>
    <row r="41" spans="1:11" ht="21.75" customHeight="1">
      <c r="A41" s="31" t="s">
        <v>34</v>
      </c>
      <c r="B41" s="27">
        <v>5</v>
      </c>
      <c r="C41" s="73">
        <v>3</v>
      </c>
      <c r="D41" s="26">
        <v>6000300</v>
      </c>
      <c r="E41" s="74">
        <v>500</v>
      </c>
      <c r="F41" s="6">
        <v>500</v>
      </c>
      <c r="G41" s="29"/>
      <c r="H41" s="30"/>
      <c r="I41" s="46">
        <v>0</v>
      </c>
      <c r="J41" s="46">
        <v>0</v>
      </c>
      <c r="K41" s="75">
        <v>0</v>
      </c>
    </row>
    <row r="42" spans="1:11" ht="21.75" customHeight="1">
      <c r="A42" s="31" t="s">
        <v>35</v>
      </c>
      <c r="B42" s="27">
        <v>5</v>
      </c>
      <c r="C42" s="73">
        <v>3</v>
      </c>
      <c r="D42" s="26">
        <v>6000500</v>
      </c>
      <c r="E42" s="74">
        <v>500</v>
      </c>
      <c r="F42" s="6">
        <v>500</v>
      </c>
      <c r="G42" s="29"/>
      <c r="H42" s="30"/>
      <c r="I42" s="46">
        <v>60</v>
      </c>
      <c r="J42" s="46">
        <v>60</v>
      </c>
      <c r="K42" s="75">
        <v>0</v>
      </c>
    </row>
    <row r="43" spans="1:11" ht="21.75" customHeight="1">
      <c r="A43" s="31" t="s">
        <v>36</v>
      </c>
      <c r="B43" s="27">
        <v>5</v>
      </c>
      <c r="C43" s="73">
        <v>3</v>
      </c>
      <c r="D43" s="26">
        <v>6000500</v>
      </c>
      <c r="E43" s="74">
        <v>500</v>
      </c>
      <c r="F43" s="6">
        <v>500</v>
      </c>
      <c r="G43" s="29"/>
      <c r="H43" s="30"/>
      <c r="I43" s="46">
        <v>0</v>
      </c>
      <c r="J43" s="46">
        <v>0</v>
      </c>
      <c r="K43" s="75">
        <v>0</v>
      </c>
    </row>
    <row r="44" spans="1:11" ht="21.75" customHeight="1">
      <c r="A44" s="31" t="s">
        <v>37</v>
      </c>
      <c r="B44" s="27">
        <v>5</v>
      </c>
      <c r="C44" s="73">
        <v>3</v>
      </c>
      <c r="D44" s="26">
        <v>6000100</v>
      </c>
      <c r="E44" s="74">
        <v>500</v>
      </c>
      <c r="F44" s="6">
        <v>500</v>
      </c>
      <c r="G44" s="29"/>
      <c r="H44" s="30"/>
      <c r="I44" s="46">
        <v>846</v>
      </c>
      <c r="J44" s="46">
        <v>846</v>
      </c>
      <c r="K44" s="75">
        <v>0</v>
      </c>
    </row>
    <row r="45" spans="1:11" ht="21.75" customHeight="1">
      <c r="A45" s="31" t="s">
        <v>38</v>
      </c>
      <c r="B45" s="27">
        <v>5</v>
      </c>
      <c r="C45" s="73">
        <v>3</v>
      </c>
      <c r="D45" s="26">
        <v>6000400</v>
      </c>
      <c r="E45" s="74">
        <v>500</v>
      </c>
      <c r="F45" s="6">
        <v>500</v>
      </c>
      <c r="G45" s="29"/>
      <c r="H45" s="30"/>
      <c r="I45" s="46">
        <v>60</v>
      </c>
      <c r="J45" s="46">
        <v>60</v>
      </c>
      <c r="K45" s="75">
        <v>0</v>
      </c>
    </row>
    <row r="46" spans="1:11" ht="21.75" customHeight="1">
      <c r="A46" s="31" t="s">
        <v>39</v>
      </c>
      <c r="B46" s="27">
        <v>5</v>
      </c>
      <c r="C46" s="73">
        <v>3</v>
      </c>
      <c r="D46" s="26">
        <v>7950000</v>
      </c>
      <c r="E46" s="74">
        <v>500</v>
      </c>
      <c r="F46" s="6">
        <v>500</v>
      </c>
      <c r="G46" s="29"/>
      <c r="H46" s="30"/>
      <c r="I46" s="46">
        <v>0</v>
      </c>
      <c r="J46" s="46">
        <v>0</v>
      </c>
      <c r="K46" s="75">
        <v>0</v>
      </c>
    </row>
    <row r="47" spans="1:11" ht="32.25" customHeight="1">
      <c r="A47" s="76" t="s">
        <v>51</v>
      </c>
      <c r="B47" s="80">
        <v>6</v>
      </c>
      <c r="C47" s="81">
        <v>5</v>
      </c>
      <c r="D47" s="82">
        <v>0</v>
      </c>
      <c r="E47" s="83">
        <v>0</v>
      </c>
      <c r="F47" s="6"/>
      <c r="G47" s="29"/>
      <c r="H47" s="30"/>
      <c r="I47" s="47">
        <v>27</v>
      </c>
      <c r="J47" s="47">
        <v>27</v>
      </c>
      <c r="K47" s="45">
        <v>0</v>
      </c>
    </row>
    <row r="48" spans="1:11" ht="21.75" customHeight="1">
      <c r="A48" s="76" t="s">
        <v>51</v>
      </c>
      <c r="B48" s="27">
        <v>6</v>
      </c>
      <c r="C48" s="73">
        <v>5</v>
      </c>
      <c r="D48" s="26">
        <v>7950000</v>
      </c>
      <c r="E48" s="74">
        <v>0</v>
      </c>
      <c r="F48" s="6">
        <v>443</v>
      </c>
      <c r="G48" s="29"/>
      <c r="H48" s="30"/>
      <c r="I48" s="46">
        <v>27</v>
      </c>
      <c r="J48" s="46">
        <v>27</v>
      </c>
      <c r="K48" s="75">
        <v>0</v>
      </c>
    </row>
    <row r="49" spans="1:11" ht="21.75" customHeight="1">
      <c r="A49" s="76" t="s">
        <v>52</v>
      </c>
      <c r="B49" s="80">
        <v>7</v>
      </c>
      <c r="C49" s="81">
        <v>0</v>
      </c>
      <c r="D49" s="82">
        <v>0</v>
      </c>
      <c r="E49" s="83">
        <v>0</v>
      </c>
      <c r="F49" s="6"/>
      <c r="G49" s="29"/>
      <c r="H49" s="30"/>
      <c r="I49" s="47">
        <f>I50+I51+I52</f>
        <v>411</v>
      </c>
      <c r="J49" s="47">
        <v>411</v>
      </c>
      <c r="K49" s="45">
        <v>0</v>
      </c>
    </row>
    <row r="50" spans="1:11" ht="21.75" customHeight="1">
      <c r="A50" s="31" t="s">
        <v>61</v>
      </c>
      <c r="B50" s="98">
        <v>7</v>
      </c>
      <c r="C50" s="99">
        <v>7</v>
      </c>
      <c r="D50" s="100">
        <v>4319900</v>
      </c>
      <c r="E50" s="101">
        <v>1</v>
      </c>
      <c r="F50" s="6"/>
      <c r="G50" s="102"/>
      <c r="H50" s="103"/>
      <c r="I50" s="46">
        <v>318.7</v>
      </c>
      <c r="J50" s="46">
        <v>318.7</v>
      </c>
      <c r="K50" s="45">
        <v>0</v>
      </c>
    </row>
    <row r="51" spans="1:11" ht="21.75" customHeight="1">
      <c r="A51" s="31" t="s">
        <v>40</v>
      </c>
      <c r="B51" s="27">
        <v>7</v>
      </c>
      <c r="C51" s="73">
        <v>7</v>
      </c>
      <c r="D51" s="26">
        <v>4310100</v>
      </c>
      <c r="E51" s="74">
        <v>1</v>
      </c>
      <c r="F51" s="6">
        <v>447</v>
      </c>
      <c r="G51" s="29"/>
      <c r="H51" s="30"/>
      <c r="I51" s="46">
        <v>40</v>
      </c>
      <c r="J51" s="46">
        <v>40</v>
      </c>
      <c r="K51" s="75">
        <v>0</v>
      </c>
    </row>
    <row r="52" spans="1:11" ht="21.75" customHeight="1">
      <c r="A52" s="31" t="s">
        <v>62</v>
      </c>
      <c r="B52" s="27">
        <v>7</v>
      </c>
      <c r="C52" s="73">
        <v>9</v>
      </c>
      <c r="D52" s="26">
        <v>7950000</v>
      </c>
      <c r="E52" s="74">
        <v>1</v>
      </c>
      <c r="F52" s="6"/>
      <c r="G52" s="29"/>
      <c r="H52" s="30"/>
      <c r="I52" s="46">
        <v>52.3</v>
      </c>
      <c r="J52" s="46">
        <v>52.3</v>
      </c>
      <c r="K52" s="75">
        <v>0</v>
      </c>
    </row>
    <row r="53" spans="1:11" ht="21.75" customHeight="1">
      <c r="A53" s="76" t="s">
        <v>53</v>
      </c>
      <c r="B53" s="80">
        <v>8</v>
      </c>
      <c r="C53" s="81">
        <v>0</v>
      </c>
      <c r="D53" s="82">
        <v>0</v>
      </c>
      <c r="E53" s="83">
        <v>0</v>
      </c>
      <c r="F53" s="6"/>
      <c r="G53" s="29"/>
      <c r="H53" s="30"/>
      <c r="I53" s="47">
        <f>I54+I55+I56</f>
        <v>6442.4</v>
      </c>
      <c r="J53" s="47">
        <f>J54+J55+J56</f>
        <v>6442.4</v>
      </c>
      <c r="K53" s="45">
        <v>0</v>
      </c>
    </row>
    <row r="54" spans="1:11" ht="21.75" customHeight="1">
      <c r="A54" s="31" t="s">
        <v>41</v>
      </c>
      <c r="B54" s="27">
        <v>8</v>
      </c>
      <c r="C54" s="73">
        <v>1</v>
      </c>
      <c r="D54" s="26">
        <v>4409900</v>
      </c>
      <c r="E54" s="74">
        <v>1</v>
      </c>
      <c r="F54" s="6">
        <v>1</v>
      </c>
      <c r="G54" s="29"/>
      <c r="H54" s="30"/>
      <c r="I54" s="46">
        <v>5332.4</v>
      </c>
      <c r="J54" s="46">
        <v>5332.4</v>
      </c>
      <c r="K54" s="75">
        <v>0</v>
      </c>
    </row>
    <row r="55" spans="1:11" ht="21.75" customHeight="1">
      <c r="A55" s="31" t="s">
        <v>42</v>
      </c>
      <c r="B55" s="27">
        <v>8</v>
      </c>
      <c r="C55" s="73">
        <v>1</v>
      </c>
      <c r="D55" s="26">
        <v>4429900</v>
      </c>
      <c r="E55" s="74">
        <v>1</v>
      </c>
      <c r="F55" s="6">
        <v>1</v>
      </c>
      <c r="G55" s="29"/>
      <c r="H55" s="30"/>
      <c r="I55" s="46">
        <v>1070</v>
      </c>
      <c r="J55" s="46">
        <v>1070</v>
      </c>
      <c r="K55" s="75">
        <v>0</v>
      </c>
    </row>
    <row r="56" spans="1:11" ht="25.5" customHeight="1">
      <c r="A56" s="119" t="s">
        <v>64</v>
      </c>
      <c r="B56" s="27">
        <v>8</v>
      </c>
      <c r="C56" s="73">
        <v>6</v>
      </c>
      <c r="D56" s="26">
        <v>7950000</v>
      </c>
      <c r="E56" s="74">
        <v>500</v>
      </c>
      <c r="F56" s="6">
        <v>1</v>
      </c>
      <c r="G56" s="29"/>
      <c r="H56" s="30"/>
      <c r="I56" s="46">
        <v>40</v>
      </c>
      <c r="J56" s="46">
        <v>40</v>
      </c>
      <c r="K56" s="75">
        <v>0</v>
      </c>
    </row>
    <row r="57" spans="1:11" ht="21.75" customHeight="1">
      <c r="A57" s="76" t="s">
        <v>54</v>
      </c>
      <c r="B57" s="80">
        <v>9</v>
      </c>
      <c r="C57" s="81">
        <v>0</v>
      </c>
      <c r="D57" s="82">
        <v>0</v>
      </c>
      <c r="E57" s="83">
        <v>0</v>
      </c>
      <c r="F57" s="6"/>
      <c r="G57" s="29"/>
      <c r="H57" s="30"/>
      <c r="I57" s="47">
        <v>421</v>
      </c>
      <c r="J57" s="47">
        <v>421</v>
      </c>
      <c r="K57" s="45">
        <v>0</v>
      </c>
    </row>
    <row r="58" spans="1:11" ht="21.75" customHeight="1">
      <c r="A58" s="31" t="s">
        <v>43</v>
      </c>
      <c r="B58" s="27">
        <v>9</v>
      </c>
      <c r="C58" s="73">
        <v>8</v>
      </c>
      <c r="D58" s="26">
        <v>4829900</v>
      </c>
      <c r="E58" s="74">
        <v>1</v>
      </c>
      <c r="F58" s="6">
        <v>1</v>
      </c>
      <c r="G58" s="29"/>
      <c r="H58" s="30"/>
      <c r="I58" s="46">
        <v>421</v>
      </c>
      <c r="J58" s="46">
        <v>421</v>
      </c>
      <c r="K58" s="110">
        <v>0</v>
      </c>
    </row>
    <row r="59" spans="1:11" s="9" customFormat="1" ht="20.25" customHeight="1">
      <c r="A59" s="64" t="s">
        <v>56</v>
      </c>
      <c r="B59" s="65">
        <v>1</v>
      </c>
      <c r="C59" s="10">
        <v>7</v>
      </c>
      <c r="D59" s="8">
        <v>2000</v>
      </c>
      <c r="E59" s="11">
        <v>500</v>
      </c>
      <c r="F59" s="5">
        <f>SUM(G59:H59)</f>
        <v>6855000</v>
      </c>
      <c r="G59" s="12">
        <v>6855000</v>
      </c>
      <c r="H59" s="13"/>
      <c r="I59" s="47">
        <v>50</v>
      </c>
      <c r="J59" s="47">
        <v>50</v>
      </c>
      <c r="K59" s="114">
        <v>0</v>
      </c>
    </row>
    <row r="60" spans="1:11" s="9" customFormat="1" ht="19.5" customHeight="1">
      <c r="A60" s="94" t="s">
        <v>57</v>
      </c>
      <c r="B60" s="95">
        <v>10</v>
      </c>
      <c r="C60" s="95">
        <v>1</v>
      </c>
      <c r="D60" s="95">
        <v>4910100</v>
      </c>
      <c r="E60" s="96" t="s">
        <v>59</v>
      </c>
      <c r="F60" s="95"/>
      <c r="G60" s="95"/>
      <c r="H60" s="95"/>
      <c r="I60" s="97">
        <v>36</v>
      </c>
      <c r="J60" s="97">
        <v>36</v>
      </c>
      <c r="K60" s="113">
        <v>0</v>
      </c>
    </row>
    <row r="61" spans="1:11" ht="18" customHeight="1" thickBot="1">
      <c r="A61" s="115" t="s">
        <v>58</v>
      </c>
      <c r="B61" s="116">
        <v>11</v>
      </c>
      <c r="C61" s="116">
        <v>4</v>
      </c>
      <c r="D61" s="116">
        <v>5210600</v>
      </c>
      <c r="E61" s="117" t="s">
        <v>60</v>
      </c>
      <c r="F61" s="116"/>
      <c r="G61" s="116"/>
      <c r="H61" s="116"/>
      <c r="I61" s="118">
        <v>20</v>
      </c>
      <c r="J61" s="118">
        <v>20</v>
      </c>
      <c r="K61" s="112">
        <v>0</v>
      </c>
    </row>
    <row r="62" spans="1:11" s="9" customFormat="1" ht="12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39" customHeight="1">
      <c r="A63" s="1"/>
      <c r="F63" s="1"/>
      <c r="G63" s="1"/>
      <c r="H63" s="1"/>
      <c r="I63" s="1"/>
      <c r="J63" s="1"/>
      <c r="K63" s="1"/>
    </row>
    <row r="64" s="9" customFormat="1" ht="36" customHeight="1"/>
    <row r="65" spans="1:11" ht="12.75" customHeight="1">
      <c r="A65" s="1"/>
      <c r="F65" s="1"/>
      <c r="G65" s="1"/>
      <c r="H65" s="1"/>
      <c r="I65" s="1"/>
      <c r="J65" s="1"/>
      <c r="K65" s="1"/>
    </row>
    <row r="66" spans="1:11" ht="15" customHeight="1">
      <c r="A66" s="1"/>
      <c r="F66" s="1"/>
      <c r="G66" s="1"/>
      <c r="H66" s="1"/>
      <c r="I66" s="1"/>
      <c r="J66" s="1"/>
      <c r="K66" s="1"/>
    </row>
    <row r="67" spans="1:11" ht="15" customHeight="1">
      <c r="A67" s="1"/>
      <c r="F67" s="1"/>
      <c r="G67" s="1"/>
      <c r="H67" s="1"/>
      <c r="I67" s="1"/>
      <c r="J67" s="1"/>
      <c r="K67" s="1"/>
    </row>
    <row r="68" s="9" customFormat="1" ht="25.5" customHeight="1"/>
    <row r="69" spans="1:11" ht="25.5" customHeight="1">
      <c r="A69" s="1"/>
      <c r="F69" s="1"/>
      <c r="G69" s="1"/>
      <c r="H69" s="1"/>
      <c r="I69" s="1"/>
      <c r="J69" s="1"/>
      <c r="K69" s="1"/>
    </row>
    <row r="70" s="9" customFormat="1" ht="12.75" customHeight="1"/>
    <row r="71" spans="1:11" ht="18" customHeight="1">
      <c r="A71" s="1"/>
      <c r="F71" s="1"/>
      <c r="G71" s="1"/>
      <c r="H71" s="1"/>
      <c r="I71" s="1"/>
      <c r="J71" s="1"/>
      <c r="K71" s="1"/>
    </row>
    <row r="72" s="9" customFormat="1" ht="15.75" customHeight="1"/>
    <row r="73" spans="1:11" ht="12.75" customHeight="1">
      <c r="A73" s="1"/>
      <c r="F73" s="1"/>
      <c r="G73" s="1"/>
      <c r="H73" s="1"/>
      <c r="I73" s="1"/>
      <c r="J73" s="1"/>
      <c r="K73" s="1"/>
    </row>
    <row r="74" spans="1:11" ht="12.75" customHeight="1">
      <c r="A74" s="1"/>
      <c r="F74" s="1"/>
      <c r="G74" s="1"/>
      <c r="H74" s="1"/>
      <c r="I74" s="1"/>
      <c r="J74" s="1"/>
      <c r="K74" s="1"/>
    </row>
    <row r="75" spans="1:11" ht="12.75" customHeight="1">
      <c r="A75" s="1"/>
      <c r="F75" s="1"/>
      <c r="G75" s="1"/>
      <c r="H75" s="1"/>
      <c r="I75" s="1"/>
      <c r="J75" s="1"/>
      <c r="K75" s="1"/>
    </row>
    <row r="76" spans="1:11" ht="70.5" customHeight="1">
      <c r="A76" s="1"/>
      <c r="F76" s="1"/>
      <c r="G76" s="1"/>
      <c r="H76" s="1"/>
      <c r="I76" s="1"/>
      <c r="J76" s="1"/>
      <c r="K76" s="1"/>
    </row>
    <row r="77" spans="1:11" ht="24" customHeight="1">
      <c r="A77" s="1"/>
      <c r="F77" s="1"/>
      <c r="G77" s="1"/>
      <c r="H77" s="1"/>
      <c r="I77" s="1"/>
      <c r="J77" s="1"/>
      <c r="K77" s="1"/>
    </row>
    <row r="78" spans="1:11" ht="24" customHeight="1">
      <c r="A78" s="1"/>
      <c r="F78" s="1"/>
      <c r="G78" s="1"/>
      <c r="H78" s="1"/>
      <c r="I78" s="1"/>
      <c r="J78" s="1"/>
      <c r="K78" s="1"/>
    </row>
    <row r="79" spans="1:11" ht="41.25" customHeight="1">
      <c r="A79" s="1"/>
      <c r="F79" s="1"/>
      <c r="G79" s="1"/>
      <c r="H79" s="1"/>
      <c r="I79" s="1"/>
      <c r="J79" s="1"/>
      <c r="K79" s="1"/>
    </row>
    <row r="80" s="41" customFormat="1" ht="49.5" customHeight="1"/>
    <row r="81" spans="1:11" ht="41.25" customHeight="1">
      <c r="A81" s="1"/>
      <c r="F81" s="1"/>
      <c r="G81" s="1"/>
      <c r="H81" s="1"/>
      <c r="I81" s="1"/>
      <c r="J81" s="1"/>
      <c r="K81" s="1"/>
    </row>
    <row r="82" spans="1:11" ht="49.5" customHeight="1">
      <c r="A82" s="1"/>
      <c r="F82" s="1"/>
      <c r="G82" s="1"/>
      <c r="H82" s="1"/>
      <c r="I82" s="1"/>
      <c r="J82" s="1"/>
      <c r="K82" s="1"/>
    </row>
    <row r="83" s="9" customFormat="1" ht="23.25" customHeight="1">
      <c r="A83" s="60"/>
    </row>
    <row r="84" s="9" customFormat="1" ht="14.25" customHeight="1"/>
    <row r="85" spans="1:11" ht="12.75" customHeight="1">
      <c r="A85" s="1"/>
      <c r="F85" s="1"/>
      <c r="G85" s="1"/>
      <c r="H85" s="1"/>
      <c r="I85" s="1"/>
      <c r="J85" s="1"/>
      <c r="K85" s="1"/>
    </row>
    <row r="86" spans="1:11" ht="24" customHeight="1">
      <c r="A86" s="1"/>
      <c r="F86" s="1"/>
      <c r="G86" s="1"/>
      <c r="H86" s="1"/>
      <c r="I86" s="1"/>
      <c r="J86" s="1"/>
      <c r="K86" s="1"/>
    </row>
    <row r="87" spans="1:11" ht="14.25" customHeight="1">
      <c r="A87" s="1"/>
      <c r="F87" s="1"/>
      <c r="G87" s="1"/>
      <c r="H87" s="1"/>
      <c r="I87" s="1"/>
      <c r="J87" s="1"/>
      <c r="K87" s="1"/>
    </row>
    <row r="88" spans="1:11" ht="36.75" customHeight="1">
      <c r="A88" s="1"/>
      <c r="F88" s="1"/>
      <c r="G88" s="1"/>
      <c r="H88" s="1"/>
      <c r="I88" s="1"/>
      <c r="J88" s="1"/>
      <c r="K88" s="1"/>
    </row>
    <row r="89" spans="1:11" ht="41.25" customHeight="1">
      <c r="A89" s="1"/>
      <c r="F89" s="1"/>
      <c r="G89" s="1"/>
      <c r="H89" s="1"/>
      <c r="I89" s="1"/>
      <c r="J89" s="1"/>
      <c r="K89" s="1"/>
    </row>
    <row r="90" spans="1:11" ht="75" customHeight="1">
      <c r="A90" s="1"/>
      <c r="F90" s="1"/>
      <c r="G90" s="1"/>
      <c r="H90" s="1"/>
      <c r="I90" s="1"/>
      <c r="J90" s="1"/>
      <c r="K90" s="1"/>
    </row>
    <row r="91" spans="1:11" ht="39.75" customHeight="1">
      <c r="A91" s="1"/>
      <c r="F91" s="1"/>
      <c r="G91" s="1"/>
      <c r="H91" s="1"/>
      <c r="I91" s="1"/>
      <c r="J91" s="1"/>
      <c r="K91" s="1"/>
    </row>
    <row r="92" s="9" customFormat="1" ht="33.75" customHeight="1"/>
    <row r="93" s="9" customFormat="1" ht="15" customHeight="1"/>
    <row r="94" spans="1:11" ht="47.25" customHeight="1">
      <c r="A94" s="1"/>
      <c r="F94" s="1"/>
      <c r="G94" s="1"/>
      <c r="H94" s="1"/>
      <c r="I94" s="1"/>
      <c r="J94" s="1"/>
      <c r="K94" s="1"/>
    </row>
    <row r="95" spans="1:11" ht="25.5" customHeight="1">
      <c r="A95" s="1"/>
      <c r="F95" s="1"/>
      <c r="G95" s="1"/>
      <c r="H95" s="1"/>
      <c r="I95" s="1"/>
      <c r="J95" s="1"/>
      <c r="K95" s="1"/>
    </row>
    <row r="96" spans="1:11" ht="38.25" customHeight="1">
      <c r="A96" s="1"/>
      <c r="F96" s="1"/>
      <c r="G96" s="1"/>
      <c r="H96" s="1"/>
      <c r="I96" s="1"/>
      <c r="J96" s="1"/>
      <c r="K96" s="1"/>
    </row>
    <row r="97" s="9" customFormat="1" ht="17.25" customHeight="1">
      <c r="A97" s="60"/>
    </row>
    <row r="98" s="4" customFormat="1" ht="12.75" customHeight="1"/>
    <row r="99" s="4" customFormat="1" ht="38.25" customHeight="1"/>
    <row r="100" s="4" customFormat="1" ht="25.5" customHeight="1"/>
    <row r="101" s="4" customFormat="1" ht="36" customHeight="1"/>
    <row r="102" s="9" customFormat="1" ht="14.25" customHeight="1"/>
    <row r="103" spans="1:11" ht="15.75" customHeight="1">
      <c r="A103" s="1"/>
      <c r="F103" s="1"/>
      <c r="G103" s="1"/>
      <c r="H103" s="1"/>
      <c r="I103" s="1"/>
      <c r="J103" s="1"/>
      <c r="K103" s="1"/>
    </row>
    <row r="104" s="9" customFormat="1" ht="21.75" customHeight="1"/>
    <row r="105" spans="1:11" ht="12.75" customHeight="1">
      <c r="A105" s="1"/>
      <c r="F105" s="1"/>
      <c r="G105" s="1"/>
      <c r="H105" s="1"/>
      <c r="I105" s="1"/>
      <c r="J105" s="1"/>
      <c r="K105" s="1"/>
    </row>
    <row r="106" spans="1:11" ht="21.75" customHeight="1">
      <c r="A106" s="1"/>
      <c r="F106" s="1"/>
      <c r="G106" s="1"/>
      <c r="H106" s="1"/>
      <c r="I106" s="1"/>
      <c r="J106" s="1"/>
      <c r="K106" s="1"/>
    </row>
    <row r="107" spans="1:11" ht="24.75" customHeight="1">
      <c r="A107" s="1"/>
      <c r="F107" s="1"/>
      <c r="G107" s="1"/>
      <c r="H107" s="1"/>
      <c r="I107" s="1"/>
      <c r="J107" s="1"/>
      <c r="K107" s="1"/>
    </row>
    <row r="108" spans="1:11" ht="24" customHeight="1">
      <c r="A108" s="1"/>
      <c r="F108" s="1"/>
      <c r="G108" s="1"/>
      <c r="H108" s="1"/>
      <c r="I108" s="1"/>
      <c r="J108" s="1"/>
      <c r="K108" s="1"/>
    </row>
    <row r="109" spans="1:11" ht="18.75" customHeight="1">
      <c r="A109" s="1"/>
      <c r="F109" s="1"/>
      <c r="G109" s="1"/>
      <c r="H109" s="1"/>
      <c r="I109" s="1"/>
      <c r="J109" s="1"/>
      <c r="K109" s="1"/>
    </row>
    <row r="110" spans="1:11" ht="39.75" customHeight="1">
      <c r="A110" s="1"/>
      <c r="F110" s="1"/>
      <c r="G110" s="1"/>
      <c r="H110" s="1"/>
      <c r="I110" s="1"/>
      <c r="J110" s="1"/>
      <c r="K110" s="1"/>
    </row>
    <row r="111" spans="1:11" ht="36.75" customHeight="1">
      <c r="A111" s="1"/>
      <c r="F111" s="1"/>
      <c r="G111" s="1"/>
      <c r="H111" s="1"/>
      <c r="I111" s="1"/>
      <c r="J111" s="1"/>
      <c r="K111" s="1"/>
    </row>
    <row r="112" spans="1:11" ht="35.25" customHeight="1">
      <c r="A112" s="1"/>
      <c r="F112" s="1"/>
      <c r="G112" s="1"/>
      <c r="H112" s="1"/>
      <c r="I112" s="1"/>
      <c r="J112" s="1"/>
      <c r="K112" s="1"/>
    </row>
    <row r="113" spans="1:11" ht="39.75" customHeight="1">
      <c r="A113" s="1"/>
      <c r="F113" s="1"/>
      <c r="G113" s="1"/>
      <c r="H113" s="1"/>
      <c r="I113" s="1"/>
      <c r="J113" s="1"/>
      <c r="K113" s="1"/>
    </row>
    <row r="114" spans="1:11" ht="39.75" customHeight="1">
      <c r="A114" s="1"/>
      <c r="F114" s="1"/>
      <c r="G114" s="1"/>
      <c r="H114" s="1"/>
      <c r="I114" s="1"/>
      <c r="J114" s="1"/>
      <c r="K114" s="1"/>
    </row>
    <row r="115" s="9" customFormat="1" ht="16.5" customHeight="1">
      <c r="A115" s="60"/>
    </row>
    <row r="116" spans="1:11" ht="19.5" customHeight="1">
      <c r="A116" s="1"/>
      <c r="F116" s="1"/>
      <c r="G116" s="1"/>
      <c r="H116" s="1"/>
      <c r="I116" s="1"/>
      <c r="J116" s="1"/>
      <c r="K116" s="1"/>
    </row>
    <row r="117" spans="1:11" ht="18.75" customHeight="1">
      <c r="A117" s="1"/>
      <c r="F117" s="1"/>
      <c r="G117" s="1"/>
      <c r="H117" s="1"/>
      <c r="I117" s="1"/>
      <c r="J117" s="1"/>
      <c r="K117" s="1"/>
    </row>
    <row r="118" s="9" customFormat="1" ht="84.75" customHeight="1"/>
    <row r="119" s="9" customFormat="1" ht="74.25" customHeight="1"/>
    <row r="120" s="9" customFormat="1" ht="19.5" customHeight="1"/>
    <row r="121" spans="1:11" ht="64.5" customHeight="1">
      <c r="A121" s="1"/>
      <c r="F121" s="1"/>
      <c r="G121" s="1"/>
      <c r="H121" s="1"/>
      <c r="I121" s="1"/>
      <c r="J121" s="1"/>
      <c r="K121" s="1"/>
    </row>
    <row r="122" spans="1:11" ht="20.25" customHeight="1">
      <c r="A122" s="1"/>
      <c r="F122" s="1"/>
      <c r="G122" s="1"/>
      <c r="H122" s="1"/>
      <c r="I122" s="1"/>
      <c r="J122" s="1"/>
      <c r="K122" s="1"/>
    </row>
    <row r="123" spans="1:11" ht="34.5" customHeight="1">
      <c r="A123" s="1"/>
      <c r="F123" s="1"/>
      <c r="G123" s="1"/>
      <c r="H123" s="1"/>
      <c r="I123" s="1"/>
      <c r="J123" s="1"/>
      <c r="K123" s="1"/>
    </row>
    <row r="124" spans="1:11" ht="36" customHeight="1">
      <c r="A124" s="1"/>
      <c r="F124" s="1"/>
      <c r="G124" s="1"/>
      <c r="H124" s="1"/>
      <c r="I124" s="1"/>
      <c r="J124" s="1"/>
      <c r="K124" s="1"/>
    </row>
    <row r="125" spans="1:11" ht="21.75" customHeight="1">
      <c r="A125" s="1"/>
      <c r="F125" s="1"/>
      <c r="G125" s="1"/>
      <c r="H125" s="1"/>
      <c r="I125" s="1"/>
      <c r="J125" s="1"/>
      <c r="K125" s="1"/>
    </row>
    <row r="126" spans="1:11" ht="27" customHeight="1">
      <c r="A126" s="1"/>
      <c r="F126" s="1"/>
      <c r="G126" s="1"/>
      <c r="H126" s="1"/>
      <c r="I126" s="1"/>
      <c r="J126" s="1"/>
      <c r="K126" s="1"/>
    </row>
    <row r="127" spans="1:14" ht="25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1:14" s="33" customFormat="1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s="33" customFormat="1" ht="17.2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s="33" customFormat="1" ht="17.2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s="33" customFormat="1" ht="50.2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s="9" customFormat="1" ht="36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1:14" ht="63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1:14" ht="73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="9" customFormat="1" ht="18.75" customHeight="1"/>
    <row r="136" spans="1:14" ht="37.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1:14" s="33" customFormat="1" ht="21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="9" customFormat="1" ht="18.75" customHeight="1"/>
    <row r="139" spans="1:14" s="33" customFormat="1" ht="34.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="9" customFormat="1" ht="15" customHeight="1"/>
    <row r="141" s="9" customFormat="1" ht="24.75" customHeight="1"/>
    <row r="142" s="9" customFormat="1" ht="38.25" customHeight="1"/>
    <row r="143" s="9" customFormat="1" ht="15" customHeight="1"/>
    <row r="144" spans="1:11" ht="27.75" customHeight="1">
      <c r="A144" s="1"/>
      <c r="F144" s="1"/>
      <c r="G144" s="1"/>
      <c r="H144" s="1"/>
      <c r="I144" s="1"/>
      <c r="J144" s="1"/>
      <c r="K144" s="1"/>
    </row>
    <row r="145" spans="1:11" ht="30" customHeight="1">
      <c r="A145" s="1"/>
      <c r="F145" s="1"/>
      <c r="G145" s="1"/>
      <c r="H145" s="1"/>
      <c r="I145" s="1"/>
      <c r="J145" s="1"/>
      <c r="K145" s="1"/>
    </row>
    <row r="146" spans="1:11" ht="39.75" customHeight="1">
      <c r="A146" s="1"/>
      <c r="F146" s="1"/>
      <c r="G146" s="1"/>
      <c r="H146" s="1"/>
      <c r="I146" s="1"/>
      <c r="J146" s="1"/>
      <c r="K146" s="1"/>
    </row>
    <row r="147" spans="1:11" ht="25.5" customHeight="1">
      <c r="A147" s="1"/>
      <c r="F147" s="1"/>
      <c r="G147" s="1"/>
      <c r="H147" s="1"/>
      <c r="I147" s="1"/>
      <c r="J147" s="1"/>
      <c r="K147" s="1"/>
    </row>
    <row r="148" s="9" customFormat="1" ht="16.5" customHeight="1">
      <c r="A148" s="60"/>
    </row>
    <row r="149" s="9" customFormat="1" ht="12.75" customHeight="1">
      <c r="A149" s="60"/>
    </row>
    <row r="150" spans="1:11" ht="15" customHeight="1">
      <c r="A150" s="1"/>
      <c r="F150" s="1"/>
      <c r="G150" s="1"/>
      <c r="H150" s="1"/>
      <c r="I150" s="1"/>
      <c r="J150" s="1"/>
      <c r="K150" s="1"/>
    </row>
    <row r="151" spans="1:11" ht="61.5" customHeight="1">
      <c r="A151" s="1"/>
      <c r="F151" s="1"/>
      <c r="G151" s="1"/>
      <c r="H151" s="1"/>
      <c r="I151" s="1"/>
      <c r="J151" s="1"/>
      <c r="K151" s="1"/>
    </row>
    <row r="152" spans="1:11" ht="86.25" customHeight="1">
      <c r="A152" s="1"/>
      <c r="F152" s="1"/>
      <c r="G152" s="1"/>
      <c r="H152" s="1"/>
      <c r="I152" s="1"/>
      <c r="J152" s="1"/>
      <c r="K152" s="1"/>
    </row>
    <row r="153" spans="1:11" ht="48.75" customHeight="1">
      <c r="A153" s="1"/>
      <c r="F153" s="1"/>
      <c r="G153" s="1"/>
      <c r="H153" s="1"/>
      <c r="I153" s="1"/>
      <c r="J153" s="1"/>
      <c r="K153" s="1"/>
    </row>
    <row r="154" spans="1:11" ht="51" customHeight="1">
      <c r="A154" s="1"/>
      <c r="F154" s="1"/>
      <c r="G154" s="1"/>
      <c r="H154" s="1"/>
      <c r="I154" s="1"/>
      <c r="J154" s="1"/>
      <c r="K154" s="1"/>
    </row>
    <row r="155" spans="1:11" ht="12.75">
      <c r="A155" s="1"/>
      <c r="F155" s="1"/>
      <c r="G155" s="1"/>
      <c r="H155" s="1"/>
      <c r="I155" s="1"/>
      <c r="J155" s="1"/>
      <c r="K155" s="1"/>
    </row>
    <row r="156" spans="1:11" ht="50.25" customHeight="1">
      <c r="A156" s="1"/>
      <c r="F156" s="1"/>
      <c r="G156" s="1"/>
      <c r="H156" s="1"/>
      <c r="I156" s="1"/>
      <c r="J156" s="1"/>
      <c r="K156" s="1"/>
    </row>
    <row r="157" s="9" customFormat="1" ht="12.75" customHeight="1">
      <c r="A157" s="60"/>
    </row>
    <row r="158" spans="1:11" ht="11.25" customHeight="1">
      <c r="A158" s="1"/>
      <c r="F158" s="1"/>
      <c r="G158" s="1"/>
      <c r="H158" s="1"/>
      <c r="I158" s="1"/>
      <c r="J158" s="1"/>
      <c r="K158" s="1"/>
    </row>
    <row r="159" spans="1:11" ht="61.5" customHeight="1">
      <c r="A159" s="1"/>
      <c r="F159" s="1"/>
      <c r="G159" s="1"/>
      <c r="H159" s="1"/>
      <c r="I159" s="1"/>
      <c r="J159" s="1"/>
      <c r="K159" s="1"/>
    </row>
    <row r="160" spans="1:11" ht="85.5" customHeight="1">
      <c r="A160" s="1"/>
      <c r="F160" s="1"/>
      <c r="G160" s="1"/>
      <c r="H160" s="1"/>
      <c r="I160" s="1"/>
      <c r="J160" s="1"/>
      <c r="K160" s="1"/>
    </row>
    <row r="161" spans="1:11" ht="49.5" customHeight="1">
      <c r="A161" s="1"/>
      <c r="F161" s="1"/>
      <c r="G161" s="1"/>
      <c r="H161" s="1"/>
      <c r="I161" s="1"/>
      <c r="J161" s="1"/>
      <c r="K161" s="1"/>
    </row>
    <row r="162" spans="1:11" ht="84.75" customHeight="1">
      <c r="A162" s="1"/>
      <c r="F162" s="1"/>
      <c r="G162" s="1"/>
      <c r="H162" s="1"/>
      <c r="I162" s="1"/>
      <c r="J162" s="1"/>
      <c r="K162" s="1"/>
    </row>
    <row r="163" spans="1:11" ht="51" customHeight="1">
      <c r="A163" s="1"/>
      <c r="F163" s="1"/>
      <c r="G163" s="1"/>
      <c r="H163" s="1"/>
      <c r="I163" s="1"/>
      <c r="J163" s="1"/>
      <c r="K163" s="1"/>
    </row>
    <row r="164" spans="1:11" ht="12.75" customHeight="1">
      <c r="A164" s="1"/>
      <c r="F164" s="1"/>
      <c r="G164" s="1"/>
      <c r="H164" s="1"/>
      <c r="I164" s="1"/>
      <c r="J164" s="1"/>
      <c r="K164" s="1"/>
    </row>
    <row r="165" spans="1:11" ht="86.25" customHeight="1">
      <c r="A165" s="1"/>
      <c r="F165" s="1"/>
      <c r="G165" s="1"/>
      <c r="H165" s="1"/>
      <c r="I165" s="1"/>
      <c r="J165" s="1"/>
      <c r="K165" s="1"/>
    </row>
    <row r="166" spans="1:11" ht="49.5" customHeight="1">
      <c r="A166" s="1"/>
      <c r="F166" s="1"/>
      <c r="G166" s="1"/>
      <c r="H166" s="1"/>
      <c r="I166" s="1"/>
      <c r="J166" s="1"/>
      <c r="K166" s="1"/>
    </row>
    <row r="167" spans="1:11" ht="48.75" customHeight="1">
      <c r="A167" s="1"/>
      <c r="F167" s="1"/>
      <c r="G167" s="1"/>
      <c r="H167" s="1"/>
      <c r="I167" s="1"/>
      <c r="J167" s="1"/>
      <c r="K167" s="1"/>
    </row>
    <row r="168" spans="1:11" ht="21.75" customHeight="1">
      <c r="A168" s="1"/>
      <c r="F168" s="1"/>
      <c r="G168" s="1"/>
      <c r="H168" s="1"/>
      <c r="I168" s="1"/>
      <c r="J168" s="1"/>
      <c r="K168" s="1"/>
    </row>
    <row r="169" spans="1:11" ht="61.5" customHeight="1">
      <c r="A169" s="1"/>
      <c r="F169" s="1"/>
      <c r="G169" s="1"/>
      <c r="H169" s="1"/>
      <c r="I169" s="1"/>
      <c r="J169" s="1"/>
      <c r="K169" s="1"/>
    </row>
    <row r="170" spans="1:11" ht="85.5" customHeight="1">
      <c r="A170" s="1"/>
      <c r="F170" s="1"/>
      <c r="G170" s="1"/>
      <c r="H170" s="1"/>
      <c r="I170" s="1"/>
      <c r="J170" s="1"/>
      <c r="K170" s="1"/>
    </row>
    <row r="171" spans="1:11" ht="48" customHeight="1">
      <c r="A171" s="1"/>
      <c r="F171" s="1"/>
      <c r="G171" s="1"/>
      <c r="H171" s="1"/>
      <c r="I171" s="1"/>
      <c r="J171" s="1"/>
      <c r="K171" s="1"/>
    </row>
    <row r="172" spans="1:11" ht="37.5" customHeight="1">
      <c r="A172" s="1"/>
      <c r="F172" s="1"/>
      <c r="G172" s="1"/>
      <c r="H172" s="1"/>
      <c r="I172" s="1"/>
      <c r="J172" s="1"/>
      <c r="K172" s="1"/>
    </row>
    <row r="173" spans="1:11" ht="37.5" customHeight="1">
      <c r="A173" s="1"/>
      <c r="F173" s="1"/>
      <c r="G173" s="1"/>
      <c r="H173" s="1"/>
      <c r="I173" s="1"/>
      <c r="J173" s="1"/>
      <c r="K173" s="1"/>
    </row>
    <row r="174" s="36" customFormat="1" ht="12" customHeight="1"/>
    <row r="175" s="36" customFormat="1" ht="12.75" customHeight="1"/>
    <row r="176" s="9" customFormat="1" ht="15" customHeight="1"/>
    <row r="177" s="9" customFormat="1" ht="51" customHeight="1"/>
    <row r="178" spans="1:11" ht="24" customHeight="1">
      <c r="A178" s="1"/>
      <c r="F178" s="1"/>
      <c r="G178" s="1"/>
      <c r="H178" s="1"/>
      <c r="I178" s="1"/>
      <c r="J178" s="1"/>
      <c r="K178" s="1"/>
    </row>
    <row r="179" spans="1:11" ht="22.5" customHeight="1">
      <c r="A179" s="1"/>
      <c r="F179" s="1"/>
      <c r="G179" s="1"/>
      <c r="H179" s="1"/>
      <c r="I179" s="1"/>
      <c r="J179" s="1"/>
      <c r="K179" s="1"/>
    </row>
    <row r="180" spans="1:11" ht="60.75" customHeight="1">
      <c r="A180" s="1"/>
      <c r="F180" s="1"/>
      <c r="G180" s="1"/>
      <c r="H180" s="1"/>
      <c r="I180" s="1"/>
      <c r="J180" s="1"/>
      <c r="K180" s="1"/>
    </row>
    <row r="181" spans="1:11" ht="47.25" customHeight="1">
      <c r="A181" s="1"/>
      <c r="F181" s="1"/>
      <c r="G181" s="1"/>
      <c r="H181" s="1"/>
      <c r="I181" s="1"/>
      <c r="J181" s="1"/>
      <c r="K181" s="1"/>
    </row>
    <row r="182" spans="1:11" ht="12.75" customHeight="1">
      <c r="A182" s="1"/>
      <c r="F182" s="1"/>
      <c r="G182" s="1"/>
      <c r="H182" s="1"/>
      <c r="I182" s="1"/>
      <c r="J182" s="1"/>
      <c r="K182" s="1"/>
    </row>
    <row r="183" spans="1:11" ht="18" customHeight="1">
      <c r="A183" s="1"/>
      <c r="F183" s="1"/>
      <c r="G183" s="1"/>
      <c r="H183" s="1"/>
      <c r="I183" s="1"/>
      <c r="J183" s="1"/>
      <c r="K183" s="1"/>
    </row>
    <row r="184" spans="1:11" ht="23.25" customHeight="1">
      <c r="A184" s="1"/>
      <c r="F184" s="1"/>
      <c r="G184" s="1"/>
      <c r="H184" s="1"/>
      <c r="I184" s="1"/>
      <c r="J184" s="1"/>
      <c r="K184" s="1"/>
    </row>
    <row r="185" spans="1:11" ht="34.5" customHeight="1">
      <c r="A185" s="1"/>
      <c r="F185" s="1"/>
      <c r="G185" s="1"/>
      <c r="H185" s="1"/>
      <c r="I185" s="1"/>
      <c r="J185" s="1"/>
      <c r="K185" s="1"/>
    </row>
    <row r="186" spans="1:11" ht="61.5" customHeight="1">
      <c r="A186" s="1"/>
      <c r="F186" s="1"/>
      <c r="G186" s="1"/>
      <c r="H186" s="1"/>
      <c r="I186" s="1"/>
      <c r="J186" s="1"/>
      <c r="K186" s="1"/>
    </row>
    <row r="187" s="9" customFormat="1" ht="36.75" customHeight="1"/>
    <row r="188" s="9" customFormat="1" ht="17.25" customHeight="1"/>
    <row r="189" s="9" customFormat="1" ht="21" customHeight="1"/>
    <row r="190" spans="1:11" ht="33.75" customHeight="1">
      <c r="A190" s="60"/>
      <c r="F190" s="1"/>
      <c r="G190" s="1"/>
      <c r="H190" s="1"/>
      <c r="I190" s="1"/>
      <c r="J190" s="1"/>
      <c r="K190" s="1"/>
    </row>
    <row r="191" spans="1:11" ht="15.75" customHeight="1">
      <c r="A191" s="61"/>
      <c r="F191" s="1"/>
      <c r="G191" s="1"/>
      <c r="H191" s="1"/>
      <c r="I191" s="1"/>
      <c r="J191" s="1"/>
      <c r="K191" s="1"/>
    </row>
    <row r="192" s="9" customFormat="1" ht="15" customHeight="1"/>
    <row r="193" spans="1:11" ht="20.25" customHeight="1">
      <c r="A193" s="1"/>
      <c r="F193" s="1"/>
      <c r="G193" s="1"/>
      <c r="H193" s="1"/>
      <c r="I193" s="1"/>
      <c r="J193" s="1"/>
      <c r="K193" s="1"/>
    </row>
    <row r="194" spans="1:11" ht="61.5" customHeight="1">
      <c r="A194" s="1"/>
      <c r="F194" s="1"/>
      <c r="G194" s="1"/>
      <c r="H194" s="1"/>
      <c r="I194" s="1"/>
      <c r="J194" s="1"/>
      <c r="K194" s="1"/>
    </row>
    <row r="195" spans="1:11" ht="20.25" customHeight="1">
      <c r="A195" s="1"/>
      <c r="F195" s="1"/>
      <c r="G195" s="1"/>
      <c r="H195" s="1"/>
      <c r="I195" s="1"/>
      <c r="J195" s="1"/>
      <c r="K195" s="1"/>
    </row>
    <row r="196" s="9" customFormat="1" ht="39" customHeight="1"/>
    <row r="197" spans="1:11" ht="12.75" customHeight="1">
      <c r="A197" s="1"/>
      <c r="F197" s="1"/>
      <c r="G197" s="1"/>
      <c r="H197" s="1"/>
      <c r="I197" s="1"/>
      <c r="J197" s="1"/>
      <c r="K197" s="1"/>
    </row>
    <row r="198" spans="1:11" ht="42" customHeight="1">
      <c r="A198" s="1"/>
      <c r="F198" s="1"/>
      <c r="G198" s="1"/>
      <c r="H198" s="1"/>
      <c r="I198" s="1"/>
      <c r="J198" s="1"/>
      <c r="K198" s="1"/>
    </row>
    <row r="199" spans="1:11" ht="38.25" customHeight="1">
      <c r="A199" s="1"/>
      <c r="F199" s="1"/>
      <c r="G199" s="1"/>
      <c r="H199" s="1"/>
      <c r="I199" s="1"/>
      <c r="J199" s="1"/>
      <c r="K199" s="1"/>
    </row>
    <row r="200" s="9" customFormat="1" ht="15" customHeight="1"/>
    <row r="201" s="9" customFormat="1" ht="44.25" customHeight="1"/>
    <row r="202" spans="1:11" ht="61.5" customHeight="1">
      <c r="A202" s="1"/>
      <c r="F202" s="1"/>
      <c r="G202" s="1"/>
      <c r="H202" s="1"/>
      <c r="I202" s="1"/>
      <c r="J202" s="1"/>
      <c r="K202" s="1"/>
    </row>
    <row r="203" spans="1:11" ht="48" customHeight="1">
      <c r="A203" s="1"/>
      <c r="F203" s="1"/>
      <c r="G203" s="1"/>
      <c r="H203" s="1"/>
      <c r="I203" s="1"/>
      <c r="J203" s="1"/>
      <c r="K203" s="1"/>
    </row>
    <row r="204" spans="1:11" ht="40.5" customHeight="1">
      <c r="A204" s="1"/>
      <c r="F204" s="1"/>
      <c r="G204" s="1"/>
      <c r="H204" s="1"/>
      <c r="I204" s="1"/>
      <c r="J204" s="1"/>
      <c r="K204" s="1"/>
    </row>
    <row r="205" spans="1:11" ht="13.5" customHeight="1">
      <c r="A205" s="60"/>
      <c r="F205" s="1"/>
      <c r="G205" s="1"/>
      <c r="H205" s="1"/>
      <c r="I205" s="1"/>
      <c r="J205" s="1"/>
      <c r="K205" s="1"/>
    </row>
    <row r="206" spans="1:11" ht="15" customHeight="1">
      <c r="A206" s="1"/>
      <c r="F206" s="1"/>
      <c r="G206" s="1"/>
      <c r="H206" s="1"/>
      <c r="I206" s="1"/>
      <c r="J206" s="1"/>
      <c r="K206" s="1"/>
    </row>
    <row r="207" spans="1:11" ht="14.25" customHeight="1">
      <c r="A207" s="1"/>
      <c r="F207" s="1"/>
      <c r="G207" s="1"/>
      <c r="H207" s="1"/>
      <c r="I207" s="1"/>
      <c r="J207" s="1"/>
      <c r="K207" s="1"/>
    </row>
    <row r="208" spans="1:11" ht="61.5" customHeight="1">
      <c r="A208" s="1"/>
      <c r="F208" s="1"/>
      <c r="G208" s="1"/>
      <c r="H208" s="1"/>
      <c r="I208" s="1"/>
      <c r="J208" s="1"/>
      <c r="K208" s="1"/>
    </row>
    <row r="209" spans="1:11" ht="126" customHeight="1">
      <c r="A209" s="1"/>
      <c r="F209" s="1"/>
      <c r="G209" s="1"/>
      <c r="H209" s="1"/>
      <c r="I209" s="1"/>
      <c r="J209" s="1"/>
      <c r="K209" s="1"/>
    </row>
    <row r="210" s="9" customFormat="1" ht="61.5" customHeight="1"/>
    <row r="211" spans="1:11" ht="17.25" customHeight="1">
      <c r="A211" s="1"/>
      <c r="F211" s="1"/>
      <c r="G211" s="1"/>
      <c r="H211" s="1"/>
      <c r="I211" s="1"/>
      <c r="J211" s="1"/>
      <c r="K211" s="1"/>
    </row>
    <row r="212" spans="1:11" ht="21.75" customHeight="1">
      <c r="A212" s="1"/>
      <c r="F212" s="1"/>
      <c r="G212" s="1"/>
      <c r="H212" s="1"/>
      <c r="I212" s="1"/>
      <c r="J212" s="1"/>
      <c r="K212" s="1"/>
    </row>
    <row r="213" s="9" customFormat="1" ht="15" customHeight="1"/>
    <row r="214" spans="1:11" ht="30" customHeight="1">
      <c r="A214" s="1"/>
      <c r="F214" s="1"/>
      <c r="G214" s="1"/>
      <c r="H214" s="1"/>
      <c r="I214" s="1"/>
      <c r="J214" s="1"/>
      <c r="K214" s="1"/>
    </row>
    <row r="215" spans="1:11" ht="37.5" customHeight="1">
      <c r="A215" s="1"/>
      <c r="F215" s="1"/>
      <c r="G215" s="1"/>
      <c r="H215" s="1"/>
      <c r="I215" s="1"/>
      <c r="J215" s="1"/>
      <c r="K215" s="1"/>
    </row>
    <row r="216" s="9" customFormat="1" ht="61.5" customHeight="1"/>
    <row r="217" s="9" customFormat="1" ht="30.75" customHeight="1"/>
    <row r="218" spans="1:11" ht="76.5" customHeight="1">
      <c r="A218" s="1"/>
      <c r="F218" s="1"/>
      <c r="G218" s="1"/>
      <c r="H218" s="1"/>
      <c r="I218" s="1"/>
      <c r="J218" s="1"/>
      <c r="K218" s="1"/>
    </row>
    <row r="219" s="4" customFormat="1" ht="61.5" customHeight="1"/>
    <row r="220" s="9" customFormat="1" ht="19.5" customHeight="1"/>
    <row r="221" s="9" customFormat="1" ht="57.75" customHeight="1"/>
    <row r="222" spans="1:11" ht="18" customHeight="1">
      <c r="A222" s="1"/>
      <c r="F222" s="1"/>
      <c r="G222" s="1"/>
      <c r="H222" s="1"/>
      <c r="I222" s="1"/>
      <c r="J222" s="1"/>
      <c r="K222" s="1"/>
    </row>
    <row r="223" s="9" customFormat="1" ht="24.75" customHeight="1"/>
    <row r="224" spans="1:11" ht="29.25" customHeight="1">
      <c r="A224" s="1"/>
      <c r="F224" s="1"/>
      <c r="G224" s="1"/>
      <c r="H224" s="1"/>
      <c r="I224" s="1"/>
      <c r="J224" s="1"/>
      <c r="K224" s="1"/>
    </row>
    <row r="225" spans="1:11" ht="17.25" customHeight="1">
      <c r="A225" s="1"/>
      <c r="F225" s="1"/>
      <c r="G225" s="1"/>
      <c r="H225" s="1"/>
      <c r="I225" s="1"/>
      <c r="J225" s="1"/>
      <c r="K225" s="1"/>
    </row>
    <row r="226" spans="1:11" ht="37.5" customHeight="1">
      <c r="A226" s="1"/>
      <c r="F226" s="1"/>
      <c r="G226" s="1"/>
      <c r="H226" s="1"/>
      <c r="I226" s="1"/>
      <c r="J226" s="1"/>
      <c r="K226" s="1"/>
    </row>
    <row r="227" spans="1:11" ht="61.5" customHeight="1">
      <c r="A227" s="1"/>
      <c r="F227" s="1"/>
      <c r="G227" s="1"/>
      <c r="H227" s="1"/>
      <c r="I227" s="1"/>
      <c r="J227" s="1"/>
      <c r="K227" s="1"/>
    </row>
    <row r="228" spans="1:11" ht="36" customHeight="1">
      <c r="A228" s="1"/>
      <c r="F228" s="1"/>
      <c r="G228" s="1"/>
      <c r="H228" s="1"/>
      <c r="I228" s="1"/>
      <c r="J228" s="1"/>
      <c r="K228" s="1"/>
    </row>
    <row r="229" s="9" customFormat="1" ht="30" customHeight="1"/>
    <row r="230" spans="1:11" ht="40.5" customHeight="1">
      <c r="A230" s="1"/>
      <c r="F230" s="1"/>
      <c r="G230" s="1"/>
      <c r="H230" s="1"/>
      <c r="I230" s="1"/>
      <c r="J230" s="1"/>
      <c r="K230" s="1"/>
    </row>
    <row r="231" spans="1:11" ht="30.75" customHeight="1">
      <c r="A231" s="1"/>
      <c r="F231" s="1"/>
      <c r="G231" s="1"/>
      <c r="H231" s="1"/>
      <c r="I231" s="1"/>
      <c r="J231" s="1"/>
      <c r="K231" s="1"/>
    </row>
    <row r="232" spans="1:11" ht="48.75" customHeight="1">
      <c r="A232" s="1"/>
      <c r="F232" s="1"/>
      <c r="G232" s="1"/>
      <c r="H232" s="1"/>
      <c r="I232" s="1"/>
      <c r="J232" s="1"/>
      <c r="K232" s="1"/>
    </row>
    <row r="233" s="9" customFormat="1" ht="42.75" customHeight="1"/>
    <row r="234" s="9" customFormat="1" ht="23.25" customHeight="1">
      <c r="A234" s="60"/>
    </row>
    <row r="235" spans="1:11" ht="24.75" customHeight="1">
      <c r="A235" s="1"/>
      <c r="F235" s="1"/>
      <c r="G235" s="1"/>
      <c r="H235" s="1"/>
      <c r="I235" s="1"/>
      <c r="J235" s="1"/>
      <c r="K235" s="1"/>
    </row>
    <row r="236" spans="1:11" ht="45" customHeight="1">
      <c r="A236" s="1"/>
      <c r="F236" s="1"/>
      <c r="G236" s="1"/>
      <c r="H236" s="1"/>
      <c r="I236" s="1"/>
      <c r="J236" s="1"/>
      <c r="K236" s="1"/>
    </row>
    <row r="237" spans="1:11" ht="18.75" customHeight="1">
      <c r="A237" s="1"/>
      <c r="F237" s="1"/>
      <c r="G237" s="1"/>
      <c r="H237" s="1"/>
      <c r="I237" s="1"/>
      <c r="J237" s="1"/>
      <c r="K237" s="1"/>
    </row>
    <row r="238" spans="1:11" ht="24" customHeight="1" hidden="1">
      <c r="A238" s="1"/>
      <c r="F238" s="1"/>
      <c r="G238" s="1"/>
      <c r="H238" s="1"/>
      <c r="I238" s="1"/>
      <c r="J238" s="1"/>
      <c r="K238" s="1"/>
    </row>
    <row r="239" spans="1:11" ht="72.75" customHeight="1" hidden="1" thickBot="1">
      <c r="A239" s="1"/>
      <c r="F239" s="1"/>
      <c r="G239" s="1"/>
      <c r="H239" s="1"/>
      <c r="I239" s="1"/>
      <c r="J239" s="1"/>
      <c r="K239" s="1"/>
    </row>
    <row r="240" spans="1:11" ht="135.75" customHeight="1">
      <c r="A240" s="1"/>
      <c r="F240" s="1"/>
      <c r="G240" s="1"/>
      <c r="H240" s="1"/>
      <c r="I240" s="1"/>
      <c r="J240" s="1"/>
      <c r="K240" s="1"/>
    </row>
    <row r="241" spans="1:11" ht="87" customHeight="1">
      <c r="A241" s="1"/>
      <c r="F241" s="1"/>
      <c r="G241" s="1"/>
      <c r="H241" s="1"/>
      <c r="I241" s="1"/>
      <c r="J241" s="1"/>
      <c r="K241" s="1"/>
    </row>
    <row r="242" spans="1:11" ht="52.5" customHeight="1">
      <c r="A242" s="1"/>
      <c r="F242" s="1"/>
      <c r="G242" s="1"/>
      <c r="H242" s="1"/>
      <c r="I242" s="1"/>
      <c r="J242" s="1"/>
      <c r="K242" s="1"/>
    </row>
    <row r="243" spans="1:11" ht="64.5" customHeight="1">
      <c r="A243" s="1"/>
      <c r="F243" s="1"/>
      <c r="G243" s="1"/>
      <c r="H243" s="1"/>
      <c r="I243" s="1"/>
      <c r="J243" s="1"/>
      <c r="K243" s="1"/>
    </row>
    <row r="244" spans="1:11" ht="55.5" customHeight="1">
      <c r="A244" s="1"/>
      <c r="F244" s="1"/>
      <c r="G244" s="1"/>
      <c r="H244" s="1"/>
      <c r="I244" s="1"/>
      <c r="J244" s="1"/>
      <c r="K244" s="1"/>
    </row>
    <row r="245" spans="1:11" ht="48.75" customHeight="1">
      <c r="A245" s="1"/>
      <c r="F245" s="1"/>
      <c r="G245" s="1"/>
      <c r="H245" s="1"/>
      <c r="I245" s="1"/>
      <c r="J245" s="1"/>
      <c r="K245" s="1"/>
    </row>
    <row r="246" spans="1:11" ht="51" customHeight="1">
      <c r="A246" s="1"/>
      <c r="F246" s="1"/>
      <c r="G246" s="1"/>
      <c r="H246" s="1"/>
      <c r="I246" s="1"/>
      <c r="J246" s="1"/>
      <c r="K246" s="1"/>
    </row>
    <row r="247" spans="1:11" ht="64.5" customHeight="1">
      <c r="A247" s="1"/>
      <c r="F247" s="1"/>
      <c r="G247" s="1"/>
      <c r="H247" s="1"/>
      <c r="I247" s="1"/>
      <c r="J247" s="1"/>
      <c r="K247" s="1"/>
    </row>
    <row r="248" spans="1:11" ht="12.75">
      <c r="A248" s="1"/>
      <c r="F248" s="1"/>
      <c r="G248" s="1"/>
      <c r="H248" s="1"/>
      <c r="I248" s="1"/>
      <c r="J248" s="1"/>
      <c r="K248" s="1"/>
    </row>
    <row r="249" spans="1:11" ht="12.75">
      <c r="A249" s="1"/>
      <c r="F249" s="1"/>
      <c r="G249" s="1"/>
      <c r="H249" s="1"/>
      <c r="I249" s="1"/>
      <c r="J249" s="1"/>
      <c r="K249" s="1"/>
    </row>
    <row r="250" spans="1:11" ht="12.75">
      <c r="A250" s="1"/>
      <c r="F250" s="1"/>
      <c r="G250" s="1"/>
      <c r="H250" s="1"/>
      <c r="I250" s="1"/>
      <c r="J250" s="1"/>
      <c r="K250" s="1"/>
    </row>
    <row r="251" spans="1:11" ht="12.75">
      <c r="A251" s="1"/>
      <c r="F251" s="1"/>
      <c r="G251" s="1"/>
      <c r="H251" s="1"/>
      <c r="I251" s="1"/>
      <c r="J251" s="1"/>
      <c r="K251" s="1"/>
    </row>
    <row r="252" spans="1:11" ht="12.75">
      <c r="A252" s="1"/>
      <c r="F252" s="1"/>
      <c r="G252" s="1"/>
      <c r="H252" s="1"/>
      <c r="I252" s="1"/>
      <c r="J252" s="1"/>
      <c r="K252" s="1"/>
    </row>
    <row r="253" spans="1:11" ht="12.75">
      <c r="A253" s="1"/>
      <c r="F253" s="1"/>
      <c r="G253" s="1"/>
      <c r="H253" s="1"/>
      <c r="I253" s="1"/>
      <c r="J253" s="1"/>
      <c r="K253" s="1"/>
    </row>
    <row r="254" s="35" customFormat="1" ht="62.25" customHeight="1"/>
    <row r="255" s="36" customFormat="1" ht="23.25" customHeight="1"/>
    <row r="256" s="36" customFormat="1" ht="15" customHeight="1"/>
    <row r="257" s="36" customFormat="1" ht="24.75" customHeight="1"/>
    <row r="258" s="36" customFormat="1" ht="22.5" customHeight="1"/>
    <row r="259" s="36" customFormat="1" ht="14.25" customHeight="1"/>
    <row r="260" s="37" customFormat="1" ht="27" customHeight="1"/>
    <row r="261" s="37" customFormat="1" ht="63" customHeight="1"/>
    <row r="262" spans="1:11" ht="12.75">
      <c r="A262" s="61"/>
      <c r="F262" s="1"/>
      <c r="G262" s="1"/>
      <c r="H262" s="1"/>
      <c r="I262" s="1"/>
      <c r="J262" s="1"/>
      <c r="K262" s="1"/>
    </row>
    <row r="263" spans="1:11" ht="68.25" customHeight="1">
      <c r="A263" s="50"/>
      <c r="B263" s="51"/>
      <c r="C263" s="51"/>
      <c r="D263" s="52"/>
      <c r="E263" s="53"/>
      <c r="F263" s="54"/>
      <c r="G263" s="54"/>
      <c r="H263" s="54"/>
      <c r="I263" s="55"/>
      <c r="J263" s="56"/>
      <c r="K263" s="56"/>
    </row>
    <row r="264" spans="1:11" ht="12.75">
      <c r="A264" s="50"/>
      <c r="B264" s="57"/>
      <c r="C264" s="57"/>
      <c r="D264" s="57"/>
      <c r="E264" s="57"/>
      <c r="F264" s="54"/>
      <c r="G264" s="54"/>
      <c r="H264" s="54"/>
      <c r="I264" s="55"/>
      <c r="J264" s="56"/>
      <c r="K264" s="56"/>
    </row>
    <row r="265" spans="1:11" ht="12.75">
      <c r="A265" s="58"/>
      <c r="B265" s="57"/>
      <c r="C265" s="57"/>
      <c r="D265" s="57"/>
      <c r="E265" s="57"/>
      <c r="F265" s="54"/>
      <c r="G265" s="54"/>
      <c r="H265" s="54"/>
      <c r="I265" s="55"/>
      <c r="J265" s="56"/>
      <c r="K265" s="56"/>
    </row>
    <row r="266" spans="1:11" ht="12.75">
      <c r="A266" s="58"/>
      <c r="B266" s="25"/>
      <c r="C266" s="25"/>
      <c r="D266" s="25"/>
      <c r="E266" s="25"/>
      <c r="F266" s="54"/>
      <c r="G266" s="54"/>
      <c r="H266" s="54"/>
      <c r="I266" s="55"/>
      <c r="J266" s="56"/>
      <c r="K266" s="56"/>
    </row>
    <row r="267" spans="1:11" ht="12.75">
      <c r="A267" s="58"/>
      <c r="B267" s="25"/>
      <c r="C267" s="25"/>
      <c r="D267" s="25"/>
      <c r="E267" s="25"/>
      <c r="F267" s="54"/>
      <c r="G267" s="54"/>
      <c r="H267" s="54"/>
      <c r="I267" s="55"/>
      <c r="J267" s="56"/>
      <c r="K267" s="56"/>
    </row>
    <row r="268" spans="9:11" ht="12.75">
      <c r="I268" s="48"/>
      <c r="J268" s="49"/>
      <c r="K268" s="49"/>
    </row>
    <row r="269" spans="9:11" ht="12.75">
      <c r="I269" s="48"/>
      <c r="J269" s="49"/>
      <c r="K269" s="49"/>
    </row>
    <row r="270" spans="9:11" ht="12.75">
      <c r="I270" s="48"/>
      <c r="J270" s="49"/>
      <c r="K270" s="49"/>
    </row>
    <row r="271" spans="9:11" ht="12.75">
      <c r="I271" s="48"/>
      <c r="J271" s="49"/>
      <c r="K271" s="49"/>
    </row>
    <row r="272" spans="9:11" ht="12.75">
      <c r="I272" s="48"/>
      <c r="J272" s="49"/>
      <c r="K272" s="49"/>
    </row>
    <row r="273" spans="9:11" ht="12.75">
      <c r="I273" s="48"/>
      <c r="J273" s="49"/>
      <c r="K273" s="49"/>
    </row>
    <row r="274" spans="9:11" ht="12.75">
      <c r="I274" s="48"/>
      <c r="J274" s="49"/>
      <c r="K274" s="49"/>
    </row>
    <row r="275" spans="9:11" ht="12.75">
      <c r="I275" s="48"/>
      <c r="J275" s="49"/>
      <c r="K275" s="49"/>
    </row>
    <row r="276" spans="9:11" ht="12.75">
      <c r="I276" s="48"/>
      <c r="J276" s="49"/>
      <c r="K276" s="49"/>
    </row>
    <row r="277" spans="9:11" ht="12.75">
      <c r="I277" s="48"/>
      <c r="J277" s="49"/>
      <c r="K277" s="49"/>
    </row>
    <row r="278" spans="9:11" ht="12.75">
      <c r="I278" s="48"/>
      <c r="J278" s="49"/>
      <c r="K278" s="49"/>
    </row>
    <row r="279" spans="9:11" ht="12.75">
      <c r="I279" s="48"/>
      <c r="J279" s="49"/>
      <c r="K279" s="49"/>
    </row>
    <row r="280" spans="9:11" ht="12.75">
      <c r="I280" s="48"/>
      <c r="J280" s="49"/>
      <c r="K280" s="49"/>
    </row>
    <row r="281" spans="9:11" ht="12.75">
      <c r="I281" s="48"/>
      <c r="J281" s="49"/>
      <c r="K281" s="49"/>
    </row>
    <row r="282" spans="9:11" ht="12.75">
      <c r="I282" s="48"/>
      <c r="J282" s="49"/>
      <c r="K282" s="49"/>
    </row>
    <row r="283" spans="9:11" ht="12.75">
      <c r="I283" s="48"/>
      <c r="J283" s="49"/>
      <c r="K283" s="49"/>
    </row>
    <row r="284" spans="9:11" ht="12.75">
      <c r="I284" s="48"/>
      <c r="J284" s="49"/>
      <c r="K284" s="49"/>
    </row>
    <row r="285" spans="9:11" ht="12.75">
      <c r="I285" s="48"/>
      <c r="J285" s="49"/>
      <c r="K285" s="49"/>
    </row>
    <row r="286" spans="9:11" ht="12.75">
      <c r="I286" s="48"/>
      <c r="J286" s="49"/>
      <c r="K286" s="49"/>
    </row>
    <row r="287" spans="9:11" ht="12.75">
      <c r="I287" s="48"/>
      <c r="J287" s="49"/>
      <c r="K287" s="49"/>
    </row>
    <row r="288" spans="9:11" ht="12.75">
      <c r="I288" s="48"/>
      <c r="J288" s="49"/>
      <c r="K288" s="49"/>
    </row>
    <row r="289" spans="9:11" ht="12.75">
      <c r="I289" s="48"/>
      <c r="J289" s="49"/>
      <c r="K289" s="49"/>
    </row>
    <row r="290" spans="9:11" ht="12.75">
      <c r="I290" s="48"/>
      <c r="J290" s="49"/>
      <c r="K290" s="49"/>
    </row>
    <row r="291" spans="9:11" ht="12.75">
      <c r="I291" s="48"/>
      <c r="J291" s="49"/>
      <c r="K291" s="49"/>
    </row>
    <row r="292" spans="9:11" ht="12.75">
      <c r="I292" s="48"/>
      <c r="J292" s="49"/>
      <c r="K292" s="49"/>
    </row>
    <row r="293" spans="9:11" ht="12.75">
      <c r="I293" s="48"/>
      <c r="J293" s="49"/>
      <c r="K293" s="49"/>
    </row>
    <row r="294" spans="9:11" ht="12.75">
      <c r="I294" s="48"/>
      <c r="J294" s="49"/>
      <c r="K294" s="49"/>
    </row>
    <row r="295" spans="9:11" ht="12.75">
      <c r="I295" s="48"/>
      <c r="J295" s="49"/>
      <c r="K295" s="49"/>
    </row>
    <row r="296" spans="9:11" ht="12.75">
      <c r="I296" s="48"/>
      <c r="J296" s="49"/>
      <c r="K296" s="49"/>
    </row>
    <row r="297" spans="9:11" ht="12.75">
      <c r="I297" s="48"/>
      <c r="J297" s="49"/>
      <c r="K297" s="49"/>
    </row>
    <row r="298" spans="9:11" ht="12.75">
      <c r="I298" s="48"/>
      <c r="J298" s="49"/>
      <c r="K298" s="49"/>
    </row>
    <row r="299" spans="9:11" ht="12.75">
      <c r="I299" s="48"/>
      <c r="J299" s="49"/>
      <c r="K299" s="49"/>
    </row>
    <row r="300" spans="9:11" ht="12.75">
      <c r="I300" s="48"/>
      <c r="J300" s="49"/>
      <c r="K300" s="49"/>
    </row>
    <row r="301" spans="9:11" ht="12.75">
      <c r="I301" s="48"/>
      <c r="J301" s="49"/>
      <c r="K301" s="49"/>
    </row>
    <row r="302" spans="9:11" ht="12.75">
      <c r="I302" s="48"/>
      <c r="J302" s="49"/>
      <c r="K302" s="49"/>
    </row>
    <row r="303" spans="9:11" ht="12.75">
      <c r="I303" s="48"/>
      <c r="J303" s="49"/>
      <c r="K303" s="49"/>
    </row>
    <row r="304" spans="9:11" ht="12.75">
      <c r="I304" s="48"/>
      <c r="J304" s="49"/>
      <c r="K304" s="49"/>
    </row>
    <row r="305" spans="9:11" ht="12.75">
      <c r="I305" s="48"/>
      <c r="J305" s="49"/>
      <c r="K305" s="49"/>
    </row>
    <row r="306" spans="9:11" ht="12.75">
      <c r="I306" s="48"/>
      <c r="J306" s="49"/>
      <c r="K306" s="49"/>
    </row>
    <row r="307" spans="9:11" ht="12.75">
      <c r="I307" s="48"/>
      <c r="J307" s="49"/>
      <c r="K307" s="49"/>
    </row>
    <row r="308" spans="9:11" ht="12.75">
      <c r="I308" s="48"/>
      <c r="J308" s="49"/>
      <c r="K308" s="49"/>
    </row>
    <row r="309" spans="9:11" ht="12.75">
      <c r="I309" s="48"/>
      <c r="J309" s="49"/>
      <c r="K309" s="49"/>
    </row>
    <row r="310" spans="9:11" ht="12.75">
      <c r="I310" s="48"/>
      <c r="J310" s="49"/>
      <c r="K310" s="49"/>
    </row>
    <row r="311" spans="9:11" ht="12.75">
      <c r="I311" s="48"/>
      <c r="J311" s="49"/>
      <c r="K311" s="49"/>
    </row>
    <row r="312" spans="9:11" ht="12.75">
      <c r="I312" s="48"/>
      <c r="J312" s="49"/>
      <c r="K312" s="49"/>
    </row>
    <row r="313" spans="9:11" ht="12.75">
      <c r="I313" s="48"/>
      <c r="J313" s="49"/>
      <c r="K313" s="49"/>
    </row>
    <row r="314" spans="9:11" ht="12.75">
      <c r="I314" s="48"/>
      <c r="J314" s="49"/>
      <c r="K314" s="49"/>
    </row>
    <row r="315" spans="9:11" ht="12.75">
      <c r="I315" s="48"/>
      <c r="J315" s="49"/>
      <c r="K315" s="49"/>
    </row>
    <row r="316" spans="9:11" ht="12.75">
      <c r="I316" s="48"/>
      <c r="J316" s="49"/>
      <c r="K316" s="49"/>
    </row>
    <row r="317" spans="9:11" ht="12.75">
      <c r="I317" s="48"/>
      <c r="J317" s="49"/>
      <c r="K317" s="49"/>
    </row>
    <row r="318" spans="9:11" ht="12.75">
      <c r="I318" s="48"/>
      <c r="J318" s="49"/>
      <c r="K318" s="49"/>
    </row>
    <row r="319" spans="9:11" ht="12.75">
      <c r="I319" s="48"/>
      <c r="J319" s="49"/>
      <c r="K319" s="49"/>
    </row>
    <row r="320" spans="9:11" ht="12.75">
      <c r="I320" s="48"/>
      <c r="J320" s="49"/>
      <c r="K320" s="49"/>
    </row>
    <row r="321" spans="9:11" ht="12.75">
      <c r="I321" s="48"/>
      <c r="J321" s="49"/>
      <c r="K321" s="49"/>
    </row>
    <row r="322" spans="9:11" ht="12.75">
      <c r="I322" s="48"/>
      <c r="J322" s="49"/>
      <c r="K322" s="49"/>
    </row>
    <row r="323" spans="9:11" ht="12.75">
      <c r="I323" s="48"/>
      <c r="J323" s="49"/>
      <c r="K323" s="49"/>
    </row>
    <row r="324" spans="9:11" ht="12.75">
      <c r="I324" s="48"/>
      <c r="J324" s="49"/>
      <c r="K324" s="49"/>
    </row>
    <row r="325" spans="9:11" ht="12.75">
      <c r="I325" s="48"/>
      <c r="J325" s="49"/>
      <c r="K325" s="49"/>
    </row>
    <row r="326" spans="9:11" ht="12.75">
      <c r="I326" s="48"/>
      <c r="J326" s="49"/>
      <c r="K326" s="49"/>
    </row>
    <row r="327" spans="9:11" ht="12.75">
      <c r="I327" s="48"/>
      <c r="J327" s="49"/>
      <c r="K327" s="49"/>
    </row>
    <row r="328" spans="9:11" ht="12.75">
      <c r="I328" s="48"/>
      <c r="J328" s="49"/>
      <c r="K328" s="49"/>
    </row>
    <row r="329" spans="9:11" ht="12.75">
      <c r="I329" s="48"/>
      <c r="J329" s="49"/>
      <c r="K329" s="49"/>
    </row>
    <row r="330" spans="9:11" ht="12.75">
      <c r="I330" s="48"/>
      <c r="J330" s="49"/>
      <c r="K330" s="49"/>
    </row>
    <row r="331" spans="9:11" ht="12.75">
      <c r="I331" s="48"/>
      <c r="J331" s="49"/>
      <c r="K331" s="49"/>
    </row>
    <row r="332" spans="9:11" ht="12.75">
      <c r="I332" s="48"/>
      <c r="J332" s="49"/>
      <c r="K332" s="49"/>
    </row>
    <row r="333" spans="9:11" ht="12.75">
      <c r="I333" s="48"/>
      <c r="J333" s="49"/>
      <c r="K333" s="49"/>
    </row>
    <row r="334" spans="9:11" ht="12.75">
      <c r="I334" s="48"/>
      <c r="J334" s="49"/>
      <c r="K334" s="49"/>
    </row>
    <row r="335" spans="9:11" ht="12.75">
      <c r="I335" s="48"/>
      <c r="J335" s="49"/>
      <c r="K335" s="49"/>
    </row>
    <row r="336" spans="9:11" ht="12.75">
      <c r="I336" s="48"/>
      <c r="J336" s="49"/>
      <c r="K336" s="49"/>
    </row>
    <row r="337" spans="9:11" ht="12.75">
      <c r="I337" s="48"/>
      <c r="J337" s="49"/>
      <c r="K337" s="49"/>
    </row>
    <row r="338" spans="9:11" ht="12.75">
      <c r="I338" s="48"/>
      <c r="J338" s="49"/>
      <c r="K338" s="49"/>
    </row>
    <row r="339" spans="9:11" ht="12.75">
      <c r="I339" s="48"/>
      <c r="J339" s="49"/>
      <c r="K339" s="49"/>
    </row>
    <row r="340" spans="9:11" ht="12.75">
      <c r="I340" s="48"/>
      <c r="J340" s="49"/>
      <c r="K340" s="49"/>
    </row>
  </sheetData>
  <sheetProtection/>
  <mergeCells count="7">
    <mergeCell ref="A6:K6"/>
    <mergeCell ref="A7:K8"/>
    <mergeCell ref="A9:K9"/>
    <mergeCell ref="J2:K2"/>
    <mergeCell ref="I3:K3"/>
    <mergeCell ref="I4:K4"/>
    <mergeCell ref="J5:K5"/>
  </mergeCells>
  <printOptions/>
  <pageMargins left="0.87" right="0.15748031496062992" top="0.27" bottom="0.5" header="0.28" footer="0.28"/>
  <pageSetup fitToHeight="2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2009-12-21T12:47:52Z</cp:lastPrinted>
  <dcterms:created xsi:type="dcterms:W3CDTF">2006-01-13T05:16:30Z</dcterms:created>
  <dcterms:modified xsi:type="dcterms:W3CDTF">2009-12-21T12:34:44Z</dcterms:modified>
  <cp:category/>
  <cp:version/>
  <cp:contentType/>
  <cp:contentStatus/>
</cp:coreProperties>
</file>